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9040" windowHeight="15840"/>
  </bookViews>
  <sheets>
    <sheet name="Лист1" sheetId="1" r:id="rId1"/>
  </sheets>
  <definedNames>
    <definedName name="_xlnm._FilterDatabase" localSheetId="0" hidden="1">Лист1!$A$5:$AA$572</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X569" i="1"/>
  <c r="X570"/>
  <c r="X571"/>
  <c r="J567"/>
  <c r="L567"/>
  <c r="N567"/>
  <c r="P567"/>
  <c r="R567"/>
  <c r="T567"/>
  <c r="V567"/>
  <c r="X554"/>
  <c r="X555"/>
  <c r="X556"/>
  <c r="X557"/>
  <c r="X558"/>
  <c r="X559"/>
  <c r="X560"/>
  <c r="X561"/>
  <c r="X562"/>
  <c r="X563"/>
  <c r="X564"/>
  <c r="X565"/>
  <c r="X566"/>
  <c r="J552"/>
  <c r="L552"/>
  <c r="N552"/>
  <c r="P552"/>
  <c r="R552"/>
  <c r="T552"/>
  <c r="V552"/>
  <c r="X529"/>
  <c r="X530"/>
  <c r="X531"/>
  <c r="X532"/>
  <c r="X533"/>
  <c r="X534"/>
  <c r="X535"/>
  <c r="X536"/>
  <c r="X537"/>
  <c r="X538"/>
  <c r="X539"/>
  <c r="X540"/>
  <c r="X541"/>
  <c r="X542"/>
  <c r="X543"/>
  <c r="X544"/>
  <c r="X545"/>
  <c r="X546"/>
  <c r="X547"/>
  <c r="X548"/>
  <c r="X549"/>
  <c r="X550"/>
  <c r="X551"/>
  <c r="J527"/>
  <c r="L527"/>
  <c r="N527"/>
  <c r="P527"/>
  <c r="R527"/>
  <c r="T527"/>
  <c r="V527"/>
  <c r="X504"/>
  <c r="X505"/>
  <c r="X506"/>
  <c r="X507"/>
  <c r="X508"/>
  <c r="X509"/>
  <c r="X510"/>
  <c r="X511"/>
  <c r="X512"/>
  <c r="X513"/>
  <c r="X514"/>
  <c r="X515"/>
  <c r="X516"/>
  <c r="X517"/>
  <c r="X518"/>
  <c r="X519"/>
  <c r="X520"/>
  <c r="X521"/>
  <c r="X522"/>
  <c r="X523"/>
  <c r="X524"/>
  <c r="X525"/>
  <c r="X526"/>
  <c r="J502"/>
  <c r="L502"/>
  <c r="N502"/>
  <c r="P502"/>
  <c r="R502"/>
  <c r="T502"/>
  <c r="V502"/>
  <c r="X499"/>
  <c r="X500"/>
  <c r="X501"/>
  <c r="J497"/>
  <c r="L497"/>
  <c r="N497"/>
  <c r="P497"/>
  <c r="R497"/>
  <c r="T497"/>
  <c r="V497"/>
  <c r="X485"/>
  <c r="X486"/>
  <c r="X487"/>
  <c r="X488"/>
  <c r="X489"/>
  <c r="X490"/>
  <c r="X491"/>
  <c r="X492"/>
  <c r="X493"/>
  <c r="X494"/>
  <c r="X495"/>
  <c r="X496"/>
  <c r="J483"/>
  <c r="L483"/>
  <c r="N483"/>
  <c r="P483"/>
  <c r="R483"/>
  <c r="T483"/>
  <c r="V483"/>
  <c r="X482"/>
  <c r="J480"/>
  <c r="L480"/>
  <c r="N480"/>
  <c r="P480"/>
  <c r="R480"/>
  <c r="T480"/>
  <c r="V480"/>
  <c r="X473"/>
  <c r="X474"/>
  <c r="X475"/>
  <c r="X476"/>
  <c r="X477"/>
  <c r="X478"/>
  <c r="X479"/>
  <c r="J471"/>
  <c r="L471"/>
  <c r="N471"/>
  <c r="P471"/>
  <c r="R471"/>
  <c r="T471"/>
  <c r="V471"/>
  <c r="X435"/>
  <c r="X436"/>
  <c r="X437"/>
  <c r="X438"/>
  <c r="X439"/>
  <c r="X440"/>
  <c r="X441"/>
  <c r="X442"/>
  <c r="X443"/>
  <c r="X444"/>
  <c r="X445"/>
  <c r="X446"/>
  <c r="X447"/>
  <c r="X448"/>
  <c r="X449"/>
  <c r="X450"/>
  <c r="X451"/>
  <c r="X452"/>
  <c r="X453"/>
  <c r="X454"/>
  <c r="X455"/>
  <c r="X456"/>
  <c r="X457"/>
  <c r="X458"/>
  <c r="X459"/>
  <c r="X460"/>
  <c r="X461"/>
  <c r="X462"/>
  <c r="X463"/>
  <c r="X464"/>
  <c r="X465"/>
  <c r="X466"/>
  <c r="X467"/>
  <c r="X468"/>
  <c r="X469"/>
  <c r="X470"/>
  <c r="J433"/>
  <c r="L433"/>
  <c r="N433"/>
  <c r="P433"/>
  <c r="R433"/>
  <c r="T433"/>
  <c r="V433"/>
  <c r="X416"/>
  <c r="X417"/>
  <c r="X418"/>
  <c r="X419"/>
  <c r="X420"/>
  <c r="X421"/>
  <c r="X422"/>
  <c r="X423"/>
  <c r="X424"/>
  <c r="X425"/>
  <c r="X426"/>
  <c r="X427"/>
  <c r="X428"/>
  <c r="X429"/>
  <c r="X430"/>
  <c r="X431"/>
  <c r="X432"/>
  <c r="J414"/>
  <c r="L414"/>
  <c r="N414"/>
  <c r="P414"/>
  <c r="R414"/>
  <c r="T414"/>
  <c r="V414"/>
  <c r="X142"/>
  <c r="X143"/>
  <c r="X144"/>
  <c r="X145"/>
  <c r="X146"/>
  <c r="X147"/>
  <c r="X148"/>
  <c r="X149"/>
  <c r="X150"/>
  <c r="X151"/>
  <c r="X152"/>
  <c r="X153"/>
  <c r="X154"/>
  <c r="X155"/>
  <c r="X156"/>
  <c r="X157"/>
  <c r="X158"/>
  <c r="X159"/>
  <c r="X160"/>
  <c r="X161"/>
  <c r="X162"/>
  <c r="X163"/>
  <c r="X164"/>
  <c r="X165"/>
  <c r="X166"/>
  <c r="X167"/>
  <c r="X168"/>
  <c r="X169"/>
  <c r="X170"/>
  <c r="X171"/>
  <c r="X172"/>
  <c r="X173"/>
  <c r="X174"/>
  <c r="X175"/>
  <c r="X176"/>
  <c r="X177"/>
  <c r="X178"/>
  <c r="X179"/>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225"/>
  <c r="X226"/>
  <c r="X227"/>
  <c r="X228"/>
  <c r="X229"/>
  <c r="X230"/>
  <c r="X231"/>
  <c r="X232"/>
  <c r="X233"/>
  <c r="X234"/>
  <c r="X235"/>
  <c r="X236"/>
  <c r="X237"/>
  <c r="X238"/>
  <c r="X239"/>
  <c r="X240"/>
  <c r="X241"/>
  <c r="X242"/>
  <c r="X243"/>
  <c r="X244"/>
  <c r="X245"/>
  <c r="X246"/>
  <c r="X247"/>
  <c r="X248"/>
  <c r="X249"/>
  <c r="X250"/>
  <c r="X251"/>
  <c r="X252"/>
  <c r="X253"/>
  <c r="X254"/>
  <c r="X255"/>
  <c r="X256"/>
  <c r="X257"/>
  <c r="X258"/>
  <c r="X259"/>
  <c r="X260"/>
  <c r="X261"/>
  <c r="X262"/>
  <c r="X263"/>
  <c r="X264"/>
  <c r="X265"/>
  <c r="X266"/>
  <c r="X267"/>
  <c r="X268"/>
  <c r="X269"/>
  <c r="X270"/>
  <c r="X271"/>
  <c r="X272"/>
  <c r="X273"/>
  <c r="X274"/>
  <c r="X275"/>
  <c r="X276"/>
  <c r="X277"/>
  <c r="X278"/>
  <c r="X279"/>
  <c r="X280"/>
  <c r="X281"/>
  <c r="X282"/>
  <c r="X283"/>
  <c r="X284"/>
  <c r="X285"/>
  <c r="X286"/>
  <c r="X287"/>
  <c r="X288"/>
  <c r="X289"/>
  <c r="X290"/>
  <c r="X291"/>
  <c r="X292"/>
  <c r="X293"/>
  <c r="X294"/>
  <c r="X295"/>
  <c r="X296"/>
  <c r="X297"/>
  <c r="X298"/>
  <c r="X299"/>
  <c r="X300"/>
  <c r="X301"/>
  <c r="X302"/>
  <c r="X303"/>
  <c r="X304"/>
  <c r="X305"/>
  <c r="X306"/>
  <c r="X307"/>
  <c r="X308"/>
  <c r="X309"/>
  <c r="X310"/>
  <c r="X311"/>
  <c r="X312"/>
  <c r="X313"/>
  <c r="X314"/>
  <c r="X315"/>
  <c r="X316"/>
  <c r="X317"/>
  <c r="X318"/>
  <c r="X319"/>
  <c r="X320"/>
  <c r="X321"/>
  <c r="X322"/>
  <c r="X323"/>
  <c r="X324"/>
  <c r="X325"/>
  <c r="X326"/>
  <c r="X327"/>
  <c r="X328"/>
  <c r="X329"/>
  <c r="X330"/>
  <c r="X331"/>
  <c r="X332"/>
  <c r="X333"/>
  <c r="X334"/>
  <c r="X335"/>
  <c r="X336"/>
  <c r="X337"/>
  <c r="X338"/>
  <c r="X339"/>
  <c r="X340"/>
  <c r="X341"/>
  <c r="X342"/>
  <c r="X343"/>
  <c r="X344"/>
  <c r="X345"/>
  <c r="X346"/>
  <c r="X347"/>
  <c r="X348"/>
  <c r="X349"/>
  <c r="X350"/>
  <c r="X351"/>
  <c r="X352"/>
  <c r="X353"/>
  <c r="X354"/>
  <c r="X355"/>
  <c r="X356"/>
  <c r="X357"/>
  <c r="X358"/>
  <c r="X359"/>
  <c r="X360"/>
  <c r="X361"/>
  <c r="X362"/>
  <c r="X363"/>
  <c r="X364"/>
  <c r="X365"/>
  <c r="X366"/>
  <c r="X367"/>
  <c r="X368"/>
  <c r="X369"/>
  <c r="X370"/>
  <c r="X371"/>
  <c r="X372"/>
  <c r="X373"/>
  <c r="X374"/>
  <c r="X375"/>
  <c r="X376"/>
  <c r="X377"/>
  <c r="X378"/>
  <c r="X379"/>
  <c r="X380"/>
  <c r="X381"/>
  <c r="X382"/>
  <c r="X383"/>
  <c r="X384"/>
  <c r="X385"/>
  <c r="X386"/>
  <c r="X387"/>
  <c r="X388"/>
  <c r="X389"/>
  <c r="X390"/>
  <c r="X391"/>
  <c r="X392"/>
  <c r="X393"/>
  <c r="X394"/>
  <c r="X395"/>
  <c r="X396"/>
  <c r="X397"/>
  <c r="X398"/>
  <c r="X399"/>
  <c r="X400"/>
  <c r="X401"/>
  <c r="X402"/>
  <c r="X403"/>
  <c r="X404"/>
  <c r="X405"/>
  <c r="X406"/>
  <c r="X407"/>
  <c r="X408"/>
  <c r="X409"/>
  <c r="X410"/>
  <c r="X411"/>
  <c r="X412"/>
  <c r="X413"/>
  <c r="J140"/>
  <c r="L140"/>
  <c r="N140"/>
  <c r="P140"/>
  <c r="R140"/>
  <c r="T140"/>
  <c r="V140"/>
  <c r="X128"/>
  <c r="X129"/>
  <c r="X130"/>
  <c r="X131"/>
  <c r="X132"/>
  <c r="X133"/>
  <c r="X134"/>
  <c r="X135"/>
  <c r="X136"/>
  <c r="X137"/>
  <c r="X138"/>
  <c r="X139"/>
  <c r="J126"/>
  <c r="L126"/>
  <c r="N126"/>
  <c r="P126"/>
  <c r="R126"/>
  <c r="T126"/>
  <c r="V126"/>
  <c r="X92"/>
  <c r="X93"/>
  <c r="X94"/>
  <c r="X95"/>
  <c r="X96"/>
  <c r="X97"/>
  <c r="X98"/>
  <c r="X99"/>
  <c r="X100"/>
  <c r="X101"/>
  <c r="X102"/>
  <c r="X103"/>
  <c r="X104"/>
  <c r="X105"/>
  <c r="X106"/>
  <c r="X107"/>
  <c r="X108"/>
  <c r="X109"/>
  <c r="X110"/>
  <c r="X111"/>
  <c r="X112"/>
  <c r="X113"/>
  <c r="X114"/>
  <c r="X115"/>
  <c r="X116"/>
  <c r="X117"/>
  <c r="X118"/>
  <c r="X119"/>
  <c r="X120"/>
  <c r="X121"/>
  <c r="X122"/>
  <c r="X123"/>
  <c r="X124"/>
  <c r="X125"/>
  <c r="J90"/>
  <c r="L90"/>
  <c r="N90"/>
  <c r="P90"/>
  <c r="R90"/>
  <c r="T90"/>
  <c r="V90"/>
  <c r="X89"/>
  <c r="J87"/>
  <c r="L87"/>
  <c r="N87"/>
  <c r="P87"/>
  <c r="R87"/>
  <c r="T87"/>
  <c r="V87"/>
  <c r="X80"/>
  <c r="X81"/>
  <c r="X82"/>
  <c r="X83"/>
  <c r="X84"/>
  <c r="X85"/>
  <c r="X86"/>
  <c r="J78"/>
  <c r="L78"/>
  <c r="N78"/>
  <c r="P78"/>
  <c r="R78"/>
  <c r="T78"/>
  <c r="V78"/>
  <c r="X77"/>
  <c r="J75"/>
  <c r="L75"/>
  <c r="N75"/>
  <c r="P75"/>
  <c r="R75"/>
  <c r="T75"/>
  <c r="V75"/>
  <c r="X66"/>
  <c r="X67"/>
  <c r="X68"/>
  <c r="X69"/>
  <c r="X70"/>
  <c r="X71"/>
  <c r="X72"/>
  <c r="X73"/>
  <c r="X74"/>
  <c r="J64"/>
  <c r="L64"/>
  <c r="N64"/>
  <c r="P64"/>
  <c r="R64"/>
  <c r="T64"/>
  <c r="V64"/>
  <c r="X60"/>
  <c r="X61"/>
  <c r="X62"/>
  <c r="X63"/>
  <c r="J58"/>
  <c r="L58"/>
  <c r="N58"/>
  <c r="P58"/>
  <c r="R58"/>
  <c r="T58"/>
  <c r="V58"/>
  <c r="X49"/>
  <c r="X50"/>
  <c r="X51"/>
  <c r="X52"/>
  <c r="X53"/>
  <c r="X54"/>
  <c r="X55"/>
  <c r="X56"/>
  <c r="X57"/>
  <c r="J47"/>
  <c r="L47"/>
  <c r="N47"/>
  <c r="P47"/>
  <c r="R47"/>
  <c r="T47"/>
  <c r="V47"/>
  <c r="J6"/>
  <c r="L6"/>
  <c r="N6"/>
  <c r="P6"/>
  <c r="R6"/>
  <c r="T6"/>
  <c r="V6"/>
  <c r="X8"/>
  <c r="X9"/>
  <c r="X10"/>
  <c r="X11"/>
  <c r="X12"/>
  <c r="X13"/>
  <c r="X14"/>
  <c r="X15"/>
  <c r="X16"/>
  <c r="X17"/>
  <c r="X18"/>
  <c r="X19"/>
  <c r="X20"/>
  <c r="X21"/>
  <c r="X22"/>
  <c r="X23"/>
  <c r="X24"/>
  <c r="X25"/>
  <c r="X26"/>
  <c r="X27"/>
  <c r="X28"/>
  <c r="X29"/>
  <c r="X30"/>
  <c r="X31"/>
  <c r="X32"/>
  <c r="X33"/>
  <c r="X34"/>
  <c r="X35"/>
  <c r="X36"/>
  <c r="X37"/>
  <c r="X38"/>
  <c r="X39"/>
  <c r="X40"/>
  <c r="X41"/>
  <c r="X42"/>
  <c r="X43"/>
  <c r="X44"/>
  <c r="X45"/>
  <c r="X46"/>
  <c r="X7"/>
  <c r="X6" s="1"/>
  <c r="X90" l="1"/>
  <c r="X497"/>
  <c r="X433"/>
  <c r="X471"/>
  <c r="X502"/>
  <c r="X48"/>
  <c r="X47" s="1"/>
  <c r="X59"/>
  <c r="X58" s="1"/>
  <c r="X65"/>
  <c r="X64" s="1"/>
  <c r="X76"/>
  <c r="X75" s="1"/>
  <c r="X79"/>
  <c r="X78" s="1"/>
  <c r="X88"/>
  <c r="X87" s="1"/>
  <c r="X91"/>
  <c r="X127"/>
  <c r="X126" s="1"/>
  <c r="X141"/>
  <c r="X140" s="1"/>
  <c r="X415"/>
  <c r="X414" s="1"/>
  <c r="X434"/>
  <c r="X472"/>
  <c r="X481"/>
  <c r="X480" s="1"/>
  <c r="X484"/>
  <c r="X483" s="1"/>
  <c r="X498"/>
  <c r="X503"/>
  <c r="X528"/>
  <c r="X527" s="1"/>
  <c r="X553"/>
  <c r="X552" s="1"/>
  <c r="X568"/>
  <c r="X567" s="1"/>
  <c r="W57"/>
  <c r="W49"/>
  <c r="W50"/>
  <c r="W51"/>
  <c r="W52"/>
  <c r="W53"/>
  <c r="W54"/>
  <c r="W55"/>
  <c r="W56"/>
  <c r="W571"/>
  <c r="W570"/>
  <c r="W569"/>
  <c r="W568"/>
  <c r="W566"/>
  <c r="W565"/>
  <c r="W564"/>
  <c r="W563"/>
  <c r="W562"/>
  <c r="W561"/>
  <c r="W560"/>
  <c r="W559"/>
  <c r="W558"/>
  <c r="W557"/>
  <c r="W556"/>
  <c r="W555"/>
  <c r="W554"/>
  <c r="W553"/>
  <c r="W550"/>
  <c r="W549"/>
  <c r="W548"/>
  <c r="W547"/>
  <c r="W546"/>
  <c r="W545"/>
  <c r="W544"/>
  <c r="W543"/>
  <c r="W542"/>
  <c r="W541"/>
  <c r="W540"/>
  <c r="W539"/>
  <c r="W538"/>
  <c r="W537"/>
  <c r="W536"/>
  <c r="W535"/>
  <c r="W534"/>
  <c r="W533"/>
  <c r="W532"/>
  <c r="W531"/>
  <c r="W530"/>
  <c r="W529"/>
  <c r="W528"/>
  <c r="W525"/>
  <c r="W524"/>
  <c r="W523"/>
  <c r="W522"/>
  <c r="W521"/>
  <c r="W520"/>
  <c r="W519"/>
  <c r="W518"/>
  <c r="W517"/>
  <c r="W516"/>
  <c r="W514"/>
  <c r="W513"/>
  <c r="W512"/>
  <c r="W511"/>
  <c r="W510"/>
  <c r="W509"/>
  <c r="W508"/>
  <c r="W507"/>
  <c r="W506"/>
  <c r="W505"/>
  <c r="W504"/>
  <c r="W503"/>
  <c r="W500"/>
  <c r="W499"/>
  <c r="W498"/>
  <c r="W485"/>
  <c r="W484"/>
  <c r="W482"/>
  <c r="W481"/>
  <c r="W480" s="1"/>
  <c r="W479"/>
  <c r="W478"/>
  <c r="W477"/>
  <c r="W476"/>
  <c r="W475"/>
  <c r="W474"/>
  <c r="W473"/>
  <c r="W472"/>
  <c r="W471" s="1"/>
  <c r="W470"/>
  <c r="W469"/>
  <c r="W468"/>
  <c r="W467"/>
  <c r="W466"/>
  <c r="W465"/>
  <c r="W464"/>
  <c r="W463"/>
  <c r="W462"/>
  <c r="W461"/>
  <c r="W460"/>
  <c r="W459"/>
  <c r="W458"/>
  <c r="W457"/>
  <c r="W456"/>
  <c r="W455"/>
  <c r="W454"/>
  <c r="W453"/>
  <c r="W452"/>
  <c r="W451"/>
  <c r="W450"/>
  <c r="W449"/>
  <c r="W448"/>
  <c r="W447"/>
  <c r="W446"/>
  <c r="W445"/>
  <c r="W444"/>
  <c r="W443"/>
  <c r="W442"/>
  <c r="W441"/>
  <c r="W440"/>
  <c r="W439"/>
  <c r="W438"/>
  <c r="W437"/>
  <c r="W436"/>
  <c r="W435"/>
  <c r="W434"/>
  <c r="W433" s="1"/>
  <c r="W432"/>
  <c r="W431"/>
  <c r="W430"/>
  <c r="W429"/>
  <c r="W428"/>
  <c r="W427"/>
  <c r="W426"/>
  <c r="W425"/>
  <c r="W424"/>
  <c r="W423"/>
  <c r="W422"/>
  <c r="W421"/>
  <c r="W420"/>
  <c r="W419"/>
  <c r="W418"/>
  <c r="W417"/>
  <c r="W416"/>
  <c r="W415"/>
  <c r="W413"/>
  <c r="W412"/>
  <c r="W411"/>
  <c r="W410"/>
  <c r="W409"/>
  <c r="W408"/>
  <c r="W407"/>
  <c r="W406"/>
  <c r="W405"/>
  <c r="W404"/>
  <c r="W403"/>
  <c r="W402"/>
  <c r="W401"/>
  <c r="W400"/>
  <c r="W399"/>
  <c r="W398"/>
  <c r="W397"/>
  <c r="W396"/>
  <c r="W395"/>
  <c r="W394"/>
  <c r="W393"/>
  <c r="W392"/>
  <c r="W391"/>
  <c r="W390"/>
  <c r="W389"/>
  <c r="W388"/>
  <c r="W387"/>
  <c r="W386"/>
  <c r="W385"/>
  <c r="W384"/>
  <c r="W383"/>
  <c r="W382"/>
  <c r="W381"/>
  <c r="W380"/>
  <c r="W379"/>
  <c r="W378"/>
  <c r="W377"/>
  <c r="W376"/>
  <c r="W375"/>
  <c r="W374"/>
  <c r="W373"/>
  <c r="W372"/>
  <c r="W371"/>
  <c r="W370"/>
  <c r="W369"/>
  <c r="W368"/>
  <c r="W367"/>
  <c r="W366"/>
  <c r="W365"/>
  <c r="W364"/>
  <c r="W363"/>
  <c r="W362"/>
  <c r="W361"/>
  <c r="W360"/>
  <c r="W359"/>
  <c r="W358"/>
  <c r="W357"/>
  <c r="W356"/>
  <c r="W355"/>
  <c r="W354"/>
  <c r="W353"/>
  <c r="W352"/>
  <c r="W351"/>
  <c r="W350"/>
  <c r="W349"/>
  <c r="W348"/>
  <c r="W347"/>
  <c r="W346"/>
  <c r="W345"/>
  <c r="W344"/>
  <c r="W343"/>
  <c r="W342"/>
  <c r="W341"/>
  <c r="W340"/>
  <c r="W339"/>
  <c r="W338"/>
  <c r="W337"/>
  <c r="W336"/>
  <c r="W335"/>
  <c r="W334"/>
  <c r="W333"/>
  <c r="W332"/>
  <c r="W331"/>
  <c r="W330"/>
  <c r="W329"/>
  <c r="W328"/>
  <c r="W327"/>
  <c r="W326"/>
  <c r="W325"/>
  <c r="W324"/>
  <c r="W323"/>
  <c r="W322"/>
  <c r="W321"/>
  <c r="W320"/>
  <c r="W319"/>
  <c r="W318"/>
  <c r="W317"/>
  <c r="W316"/>
  <c r="W315"/>
  <c r="W314"/>
  <c r="W313"/>
  <c r="W312"/>
  <c r="W311"/>
  <c r="W310"/>
  <c r="W309"/>
  <c r="W308"/>
  <c r="W307"/>
  <c r="W306"/>
  <c r="W305"/>
  <c r="W304"/>
  <c r="W303"/>
  <c r="W302"/>
  <c r="W301"/>
  <c r="W300"/>
  <c r="W299"/>
  <c r="W298"/>
  <c r="W297"/>
  <c r="W296"/>
  <c r="W295"/>
  <c r="W294"/>
  <c r="W293"/>
  <c r="W292"/>
  <c r="W291"/>
  <c r="W290"/>
  <c r="W289"/>
  <c r="W288"/>
  <c r="W287"/>
  <c r="W286"/>
  <c r="W285"/>
  <c r="W284"/>
  <c r="W283"/>
  <c r="W282"/>
  <c r="W281"/>
  <c r="W280"/>
  <c r="W279"/>
  <c r="W278"/>
  <c r="W277"/>
  <c r="W276"/>
  <c r="W275"/>
  <c r="W274"/>
  <c r="W273"/>
  <c r="W272"/>
  <c r="W271"/>
  <c r="W270"/>
  <c r="W269"/>
  <c r="W268"/>
  <c r="W267"/>
  <c r="W266"/>
  <c r="W265"/>
  <c r="W264"/>
  <c r="W263"/>
  <c r="W262"/>
  <c r="W261"/>
  <c r="W260"/>
  <c r="W259"/>
  <c r="W258"/>
  <c r="W257"/>
  <c r="W256"/>
  <c r="W255"/>
  <c r="W254"/>
  <c r="W253"/>
  <c r="W252"/>
  <c r="W251"/>
  <c r="W250"/>
  <c r="W249"/>
  <c r="W248"/>
  <c r="W247"/>
  <c r="W246"/>
  <c r="W245"/>
  <c r="W244"/>
  <c r="W243"/>
  <c r="W242"/>
  <c r="W241"/>
  <c r="W240"/>
  <c r="W239"/>
  <c r="W238"/>
  <c r="W237"/>
  <c r="W236"/>
  <c r="W235"/>
  <c r="W234"/>
  <c r="W233"/>
  <c r="W232"/>
  <c r="W231"/>
  <c r="W230"/>
  <c r="W229"/>
  <c r="W228"/>
  <c r="W227"/>
  <c r="W226"/>
  <c r="W225"/>
  <c r="W224"/>
  <c r="W223"/>
  <c r="W222"/>
  <c r="W221"/>
  <c r="W220"/>
  <c r="W219"/>
  <c r="W218"/>
  <c r="W217"/>
  <c r="W216"/>
  <c r="W215"/>
  <c r="W214"/>
  <c r="W213"/>
  <c r="W212"/>
  <c r="W211"/>
  <c r="W210"/>
  <c r="W209"/>
  <c r="W208"/>
  <c r="W207"/>
  <c r="W206"/>
  <c r="W205"/>
  <c r="W204"/>
  <c r="W203"/>
  <c r="W202"/>
  <c r="W201"/>
  <c r="W200"/>
  <c r="W199"/>
  <c r="W198"/>
  <c r="W197"/>
  <c r="W196"/>
  <c r="W195"/>
  <c r="W194"/>
  <c r="W193"/>
  <c r="W192"/>
  <c r="W191"/>
  <c r="W190"/>
  <c r="W189"/>
  <c r="W188"/>
  <c r="W187"/>
  <c r="W186"/>
  <c r="W185"/>
  <c r="W184"/>
  <c r="W183"/>
  <c r="W182"/>
  <c r="W181"/>
  <c r="W180"/>
  <c r="W179"/>
  <c r="W178"/>
  <c r="W177"/>
  <c r="W176"/>
  <c r="W175"/>
  <c r="W174"/>
  <c r="W173"/>
  <c r="W172"/>
  <c r="W171"/>
  <c r="W170"/>
  <c r="W169"/>
  <c r="W168"/>
  <c r="W167"/>
  <c r="W166"/>
  <c r="W165"/>
  <c r="W164"/>
  <c r="W163"/>
  <c r="W162"/>
  <c r="W161"/>
  <c r="W160"/>
  <c r="W159"/>
  <c r="W158"/>
  <c r="W157"/>
  <c r="W156"/>
  <c r="W155"/>
  <c r="W154"/>
  <c r="W153"/>
  <c r="W152"/>
  <c r="W151"/>
  <c r="W150"/>
  <c r="W149"/>
  <c r="W148"/>
  <c r="W147"/>
  <c r="W146"/>
  <c r="W145"/>
  <c r="W144"/>
  <c r="W143"/>
  <c r="W142"/>
  <c r="W141"/>
  <c r="W139"/>
  <c r="W138"/>
  <c r="W137"/>
  <c r="W136"/>
  <c r="W135"/>
  <c r="W134"/>
  <c r="W133"/>
  <c r="W132"/>
  <c r="W131"/>
  <c r="W130"/>
  <c r="W129"/>
  <c r="W128"/>
  <c r="W127"/>
  <c r="W120"/>
  <c r="W119"/>
  <c r="W118"/>
  <c r="W117"/>
  <c r="W116"/>
  <c r="W115"/>
  <c r="W114"/>
  <c r="W113"/>
  <c r="W112"/>
  <c r="W111"/>
  <c r="W110"/>
  <c r="W109"/>
  <c r="W108"/>
  <c r="W107"/>
  <c r="W106"/>
  <c r="W105"/>
  <c r="W104"/>
  <c r="W103"/>
  <c r="W102"/>
  <c r="W101"/>
  <c r="W100"/>
  <c r="W99"/>
  <c r="W98"/>
  <c r="W97"/>
  <c r="W96"/>
  <c r="W95"/>
  <c r="W94"/>
  <c r="W93"/>
  <c r="W92"/>
  <c r="W91"/>
  <c r="W89"/>
  <c r="W88"/>
  <c r="W86"/>
  <c r="W85"/>
  <c r="W84"/>
  <c r="W83"/>
  <c r="W82"/>
  <c r="W81"/>
  <c r="W80"/>
  <c r="W79"/>
  <c r="W77"/>
  <c r="W76"/>
  <c r="W75" s="1"/>
  <c r="W74"/>
  <c r="W73"/>
  <c r="W72"/>
  <c r="W71"/>
  <c r="W70"/>
  <c r="W69"/>
  <c r="W68"/>
  <c r="W67"/>
  <c r="W66"/>
  <c r="W65"/>
  <c r="W63"/>
  <c r="W62"/>
  <c r="W61"/>
  <c r="W60"/>
  <c r="W59"/>
  <c r="W48"/>
  <c r="W47" s="1"/>
  <c r="W46"/>
  <c r="W45"/>
  <c r="W44"/>
  <c r="W43"/>
  <c r="W42"/>
  <c r="W41"/>
  <c r="W40"/>
  <c r="W39"/>
  <c r="W38"/>
  <c r="W37"/>
  <c r="W36"/>
  <c r="W35"/>
  <c r="W34"/>
  <c r="W33"/>
  <c r="W32"/>
  <c r="W31"/>
  <c r="W30"/>
  <c r="W29"/>
  <c r="W28"/>
  <c r="W27"/>
  <c r="W26"/>
  <c r="W25"/>
  <c r="W24"/>
  <c r="W23"/>
  <c r="W22"/>
  <c r="W21"/>
  <c r="W20"/>
  <c r="W19"/>
  <c r="W18"/>
  <c r="W17"/>
  <c r="W16"/>
  <c r="W15"/>
  <c r="W14"/>
  <c r="W13"/>
  <c r="W12"/>
  <c r="W11"/>
  <c r="W10"/>
  <c r="W9"/>
  <c r="W8"/>
  <c r="W7"/>
  <c r="W6" s="1"/>
  <c r="V572"/>
  <c r="X572" l="1"/>
  <c r="W64"/>
  <c r="W78"/>
  <c r="W58"/>
  <c r="W414"/>
  <c r="W567"/>
  <c r="W140"/>
  <c r="W126"/>
  <c r="W552"/>
  <c r="W87"/>
  <c r="U551" l="1"/>
  <c r="W551" s="1"/>
  <c r="W527" s="1"/>
  <c r="U529"/>
  <c r="U530"/>
  <c r="U531"/>
  <c r="U532"/>
  <c r="U533"/>
  <c r="U534"/>
  <c r="U535"/>
  <c r="U536"/>
  <c r="U537"/>
  <c r="U538"/>
  <c r="U539"/>
  <c r="U540"/>
  <c r="U541"/>
  <c r="U542"/>
  <c r="U543"/>
  <c r="U544"/>
  <c r="U545"/>
  <c r="U546"/>
  <c r="U547"/>
  <c r="U548"/>
  <c r="U549"/>
  <c r="U550"/>
  <c r="U571"/>
  <c r="U570"/>
  <c r="U569"/>
  <c r="U568"/>
  <c r="U566"/>
  <c r="U565"/>
  <c r="U564"/>
  <c r="U563"/>
  <c r="U562"/>
  <c r="U561"/>
  <c r="U560"/>
  <c r="U559"/>
  <c r="U558"/>
  <c r="U557"/>
  <c r="U556"/>
  <c r="U555"/>
  <c r="U554"/>
  <c r="U553"/>
  <c r="U552" s="1"/>
  <c r="U528"/>
  <c r="U527" s="1"/>
  <c r="U525"/>
  <c r="U524"/>
  <c r="U523"/>
  <c r="U522"/>
  <c r="U521"/>
  <c r="U520"/>
  <c r="U519"/>
  <c r="U518"/>
  <c r="U517"/>
  <c r="U516"/>
  <c r="U514"/>
  <c r="U513"/>
  <c r="U512"/>
  <c r="U511"/>
  <c r="U510"/>
  <c r="U509"/>
  <c r="U508"/>
  <c r="U507"/>
  <c r="U506"/>
  <c r="U505"/>
  <c r="U504"/>
  <c r="U503"/>
  <c r="U500"/>
  <c r="U499"/>
  <c r="U498"/>
  <c r="U485"/>
  <c r="U484"/>
  <c r="U482"/>
  <c r="U481"/>
  <c r="U479"/>
  <c r="U478"/>
  <c r="U477"/>
  <c r="U476"/>
  <c r="U475"/>
  <c r="U474"/>
  <c r="U473"/>
  <c r="U472"/>
  <c r="U470"/>
  <c r="U469"/>
  <c r="U468"/>
  <c r="U467"/>
  <c r="U466"/>
  <c r="U465"/>
  <c r="U464"/>
  <c r="U463"/>
  <c r="U462"/>
  <c r="U461"/>
  <c r="U460"/>
  <c r="U459"/>
  <c r="U458"/>
  <c r="U457"/>
  <c r="U456"/>
  <c r="U455"/>
  <c r="U454"/>
  <c r="U453"/>
  <c r="U452"/>
  <c r="U451"/>
  <c r="U450"/>
  <c r="U449"/>
  <c r="U448"/>
  <c r="U447"/>
  <c r="U446"/>
  <c r="U445"/>
  <c r="U444"/>
  <c r="U443"/>
  <c r="U442"/>
  <c r="U441"/>
  <c r="U440"/>
  <c r="U439"/>
  <c r="U438"/>
  <c r="U437"/>
  <c r="U436"/>
  <c r="U435"/>
  <c r="U434"/>
  <c r="U432"/>
  <c r="U431"/>
  <c r="U430"/>
  <c r="U429"/>
  <c r="U428"/>
  <c r="U427"/>
  <c r="U426"/>
  <c r="U425"/>
  <c r="U424"/>
  <c r="U423"/>
  <c r="U422"/>
  <c r="U421"/>
  <c r="U420"/>
  <c r="U419"/>
  <c r="U418"/>
  <c r="U417"/>
  <c r="U416"/>
  <c r="U415"/>
  <c r="U413"/>
  <c r="U412"/>
  <c r="U411"/>
  <c r="U410"/>
  <c r="U409"/>
  <c r="U408"/>
  <c r="U407"/>
  <c r="U406"/>
  <c r="U405"/>
  <c r="U404"/>
  <c r="U403"/>
  <c r="U402"/>
  <c r="U401"/>
  <c r="U400"/>
  <c r="U399"/>
  <c r="U398"/>
  <c r="U397"/>
  <c r="U396"/>
  <c r="U395"/>
  <c r="U394"/>
  <c r="U393"/>
  <c r="U392"/>
  <c r="U391"/>
  <c r="U390"/>
  <c r="U389"/>
  <c r="U388"/>
  <c r="U387"/>
  <c r="U386"/>
  <c r="U385"/>
  <c r="U384"/>
  <c r="U383"/>
  <c r="U382"/>
  <c r="U381"/>
  <c r="U380"/>
  <c r="U379"/>
  <c r="U378"/>
  <c r="U377"/>
  <c r="U376"/>
  <c r="U375"/>
  <c r="U374"/>
  <c r="U373"/>
  <c r="U372"/>
  <c r="U371"/>
  <c r="U370"/>
  <c r="U369"/>
  <c r="U368"/>
  <c r="U367"/>
  <c r="U366"/>
  <c r="U365"/>
  <c r="U364"/>
  <c r="U363"/>
  <c r="U362"/>
  <c r="U361"/>
  <c r="U360"/>
  <c r="U359"/>
  <c r="U358"/>
  <c r="U357"/>
  <c r="U356"/>
  <c r="U355"/>
  <c r="U354"/>
  <c r="U353"/>
  <c r="U352"/>
  <c r="U351"/>
  <c r="U350"/>
  <c r="U349"/>
  <c r="U348"/>
  <c r="U347"/>
  <c r="U346"/>
  <c r="U345"/>
  <c r="U344"/>
  <c r="U343"/>
  <c r="U342"/>
  <c r="U341"/>
  <c r="U340"/>
  <c r="U339"/>
  <c r="U338"/>
  <c r="U337"/>
  <c r="U336"/>
  <c r="U335"/>
  <c r="U334"/>
  <c r="U333"/>
  <c r="U332"/>
  <c r="U331"/>
  <c r="U330"/>
  <c r="U329"/>
  <c r="U328"/>
  <c r="U327"/>
  <c r="U326"/>
  <c r="U325"/>
  <c r="U324"/>
  <c r="U323"/>
  <c r="U322"/>
  <c r="U321"/>
  <c r="U320"/>
  <c r="U319"/>
  <c r="U318"/>
  <c r="U317"/>
  <c r="U316"/>
  <c r="U315"/>
  <c r="U314"/>
  <c r="U313"/>
  <c r="U312"/>
  <c r="U311"/>
  <c r="U310"/>
  <c r="U309"/>
  <c r="U308"/>
  <c r="U307"/>
  <c r="U306"/>
  <c r="U305"/>
  <c r="U304"/>
  <c r="U303"/>
  <c r="U302"/>
  <c r="U301"/>
  <c r="U300"/>
  <c r="U299"/>
  <c r="U298"/>
  <c r="U297"/>
  <c r="U296"/>
  <c r="U295"/>
  <c r="U294"/>
  <c r="U293"/>
  <c r="U292"/>
  <c r="U291"/>
  <c r="U290"/>
  <c r="U289"/>
  <c r="U288"/>
  <c r="U287"/>
  <c r="U286"/>
  <c r="U285"/>
  <c r="U284"/>
  <c r="U283"/>
  <c r="U282"/>
  <c r="U281"/>
  <c r="U280"/>
  <c r="U279"/>
  <c r="U278"/>
  <c r="U277"/>
  <c r="U276"/>
  <c r="U275"/>
  <c r="U274"/>
  <c r="U273"/>
  <c r="U272"/>
  <c r="U271"/>
  <c r="U270"/>
  <c r="U269"/>
  <c r="U268"/>
  <c r="U267"/>
  <c r="U266"/>
  <c r="U265"/>
  <c r="U264"/>
  <c r="U263"/>
  <c r="U262"/>
  <c r="U261"/>
  <c r="U260"/>
  <c r="U259"/>
  <c r="U258"/>
  <c r="U257"/>
  <c r="U256"/>
  <c r="U255"/>
  <c r="U254"/>
  <c r="U253"/>
  <c r="U252"/>
  <c r="U251"/>
  <c r="U250"/>
  <c r="U249"/>
  <c r="U248"/>
  <c r="U247"/>
  <c r="U246"/>
  <c r="U245"/>
  <c r="U244"/>
  <c r="U243"/>
  <c r="U242"/>
  <c r="U241"/>
  <c r="U240"/>
  <c r="U239"/>
  <c r="U238"/>
  <c r="U237"/>
  <c r="U236"/>
  <c r="U235"/>
  <c r="U234"/>
  <c r="U233"/>
  <c r="U232"/>
  <c r="U231"/>
  <c r="U230"/>
  <c r="U229"/>
  <c r="U228"/>
  <c r="U227"/>
  <c r="U226"/>
  <c r="U225"/>
  <c r="U224"/>
  <c r="U223"/>
  <c r="U222"/>
  <c r="U221"/>
  <c r="U220"/>
  <c r="U219"/>
  <c r="U218"/>
  <c r="U217"/>
  <c r="U216"/>
  <c r="U215"/>
  <c r="U214"/>
  <c r="U213"/>
  <c r="U212"/>
  <c r="U211"/>
  <c r="U210"/>
  <c r="U209"/>
  <c r="U208"/>
  <c r="U207"/>
  <c r="U206"/>
  <c r="U205"/>
  <c r="U204"/>
  <c r="U203"/>
  <c r="U202"/>
  <c r="U201"/>
  <c r="U200"/>
  <c r="U199"/>
  <c r="U198"/>
  <c r="U197"/>
  <c r="U196"/>
  <c r="U195"/>
  <c r="U194"/>
  <c r="U193"/>
  <c r="U192"/>
  <c r="U191"/>
  <c r="U190"/>
  <c r="U189"/>
  <c r="U188"/>
  <c r="U187"/>
  <c r="U186"/>
  <c r="U185"/>
  <c r="U184"/>
  <c r="U183"/>
  <c r="U182"/>
  <c r="U181"/>
  <c r="U180"/>
  <c r="U179"/>
  <c r="U178"/>
  <c r="U177"/>
  <c r="U176"/>
  <c r="U175"/>
  <c r="U174"/>
  <c r="U173"/>
  <c r="U172"/>
  <c r="U171"/>
  <c r="U170"/>
  <c r="U169"/>
  <c r="U168"/>
  <c r="U167"/>
  <c r="U166"/>
  <c r="U165"/>
  <c r="U164"/>
  <c r="U163"/>
  <c r="U162"/>
  <c r="U161"/>
  <c r="U160"/>
  <c r="U159"/>
  <c r="U158"/>
  <c r="U157"/>
  <c r="U156"/>
  <c r="U155"/>
  <c r="U154"/>
  <c r="U153"/>
  <c r="U152"/>
  <c r="U151"/>
  <c r="U150"/>
  <c r="U149"/>
  <c r="U148"/>
  <c r="U147"/>
  <c r="U146"/>
  <c r="U145"/>
  <c r="U144"/>
  <c r="U143"/>
  <c r="U142"/>
  <c r="U141"/>
  <c r="U139"/>
  <c r="U138"/>
  <c r="U137"/>
  <c r="U136"/>
  <c r="U135"/>
  <c r="U134"/>
  <c r="U133"/>
  <c r="U132"/>
  <c r="U131"/>
  <c r="U130"/>
  <c r="U129"/>
  <c r="U128"/>
  <c r="U127"/>
  <c r="U120"/>
  <c r="U119"/>
  <c r="U118"/>
  <c r="U117"/>
  <c r="U116"/>
  <c r="U115"/>
  <c r="U114"/>
  <c r="U113"/>
  <c r="U112"/>
  <c r="U111"/>
  <c r="U110"/>
  <c r="U109"/>
  <c r="U108"/>
  <c r="U107"/>
  <c r="U106"/>
  <c r="U105"/>
  <c r="U104"/>
  <c r="U103"/>
  <c r="U102"/>
  <c r="U101"/>
  <c r="U100"/>
  <c r="U99"/>
  <c r="U98"/>
  <c r="U97"/>
  <c r="U96"/>
  <c r="U95"/>
  <c r="U94"/>
  <c r="U93"/>
  <c r="U92"/>
  <c r="U91"/>
  <c r="U89"/>
  <c r="U88"/>
  <c r="U86"/>
  <c r="U85"/>
  <c r="U84"/>
  <c r="U83"/>
  <c r="U82"/>
  <c r="U81"/>
  <c r="U80"/>
  <c r="U79"/>
  <c r="U77"/>
  <c r="U76"/>
  <c r="U74"/>
  <c r="U73"/>
  <c r="U72"/>
  <c r="U71"/>
  <c r="U70"/>
  <c r="U69"/>
  <c r="U68"/>
  <c r="U67"/>
  <c r="U66"/>
  <c r="U65"/>
  <c r="U63"/>
  <c r="U62"/>
  <c r="U61"/>
  <c r="U60"/>
  <c r="U59"/>
  <c r="U58" s="1"/>
  <c r="U56"/>
  <c r="U55"/>
  <c r="U54"/>
  <c r="U53"/>
  <c r="U52"/>
  <c r="U51"/>
  <c r="U50"/>
  <c r="U49"/>
  <c r="U48"/>
  <c r="U46"/>
  <c r="U45"/>
  <c r="U44"/>
  <c r="U43"/>
  <c r="U42"/>
  <c r="U41"/>
  <c r="U40"/>
  <c r="U39"/>
  <c r="U38"/>
  <c r="U37"/>
  <c r="U36"/>
  <c r="U35"/>
  <c r="U34"/>
  <c r="U33"/>
  <c r="U32"/>
  <c r="U31"/>
  <c r="U30"/>
  <c r="U29"/>
  <c r="U28"/>
  <c r="U27"/>
  <c r="U26"/>
  <c r="U25"/>
  <c r="U24"/>
  <c r="U23"/>
  <c r="U22"/>
  <c r="U21"/>
  <c r="U20"/>
  <c r="U19"/>
  <c r="U18"/>
  <c r="U17"/>
  <c r="U16"/>
  <c r="U15"/>
  <c r="U14"/>
  <c r="U13"/>
  <c r="U12"/>
  <c r="U11"/>
  <c r="U10"/>
  <c r="U9"/>
  <c r="U8"/>
  <c r="U7"/>
  <c r="U64" l="1"/>
  <c r="U78"/>
  <c r="U87"/>
  <c r="U126"/>
  <c r="U433"/>
  <c r="U414"/>
  <c r="U6"/>
  <c r="U75"/>
  <c r="U140"/>
  <c r="U471"/>
  <c r="U480"/>
  <c r="U567"/>
  <c r="T572"/>
  <c r="I571" l="1"/>
  <c r="I570"/>
  <c r="I569"/>
  <c r="I568"/>
  <c r="H567"/>
  <c r="I566"/>
  <c r="I565"/>
  <c r="I564"/>
  <c r="I563"/>
  <c r="I562"/>
  <c r="I561"/>
  <c r="I560"/>
  <c r="I559"/>
  <c r="I558"/>
  <c r="I557"/>
  <c r="I556"/>
  <c r="I555"/>
  <c r="I554"/>
  <c r="I553"/>
  <c r="H552"/>
  <c r="I551"/>
  <c r="I550"/>
  <c r="I549"/>
  <c r="I548"/>
  <c r="I547"/>
  <c r="I546"/>
  <c r="I545"/>
  <c r="I544"/>
  <c r="I543"/>
  <c r="I542"/>
  <c r="I541"/>
  <c r="I540"/>
  <c r="I539"/>
  <c r="I538"/>
  <c r="I537"/>
  <c r="I536"/>
  <c r="I535"/>
  <c r="I534"/>
  <c r="I533"/>
  <c r="I532"/>
  <c r="I531"/>
  <c r="I530"/>
  <c r="I529"/>
  <c r="I528"/>
  <c r="H527"/>
  <c r="I526"/>
  <c r="I525"/>
  <c r="I524"/>
  <c r="I523"/>
  <c r="I522"/>
  <c r="I521"/>
  <c r="I520"/>
  <c r="I519"/>
  <c r="I518"/>
  <c r="I517"/>
  <c r="I516"/>
  <c r="I515"/>
  <c r="I514"/>
  <c r="I513"/>
  <c r="I512"/>
  <c r="I511"/>
  <c r="I510"/>
  <c r="I509"/>
  <c r="I508"/>
  <c r="I507"/>
  <c r="I506"/>
  <c r="I505"/>
  <c r="I504"/>
  <c r="I503"/>
  <c r="H502"/>
  <c r="I501"/>
  <c r="I500"/>
  <c r="I499"/>
  <c r="I498"/>
  <c r="H497"/>
  <c r="I496"/>
  <c r="I495"/>
  <c r="I494"/>
  <c r="I493"/>
  <c r="I492"/>
  <c r="I491"/>
  <c r="I490"/>
  <c r="I489"/>
  <c r="I488"/>
  <c r="I487"/>
  <c r="I486"/>
  <c r="I485"/>
  <c r="I484"/>
  <c r="H483"/>
  <c r="I482"/>
  <c r="I481"/>
  <c r="H480"/>
  <c r="I479"/>
  <c r="I478"/>
  <c r="I477"/>
  <c r="I476"/>
  <c r="I475"/>
  <c r="I474"/>
  <c r="I473"/>
  <c r="I472"/>
  <c r="H471"/>
  <c r="I470"/>
  <c r="I469"/>
  <c r="I468"/>
  <c r="I467"/>
  <c r="I466"/>
  <c r="I465"/>
  <c r="I464"/>
  <c r="I463"/>
  <c r="I462"/>
  <c r="I461"/>
  <c r="I460"/>
  <c r="I459"/>
  <c r="I458"/>
  <c r="I457"/>
  <c r="I456"/>
  <c r="I455"/>
  <c r="I454"/>
  <c r="I453"/>
  <c r="I452"/>
  <c r="I451"/>
  <c r="I450"/>
  <c r="I449"/>
  <c r="I448"/>
  <c r="I447"/>
  <c r="I446"/>
  <c r="I445"/>
  <c r="I444"/>
  <c r="I443"/>
  <c r="I442"/>
  <c r="I441"/>
  <c r="I440"/>
  <c r="I439"/>
  <c r="I438"/>
  <c r="I437"/>
  <c r="I436"/>
  <c r="I435"/>
  <c r="I434"/>
  <c r="H433"/>
  <c r="I432"/>
  <c r="I431"/>
  <c r="I430"/>
  <c r="I429"/>
  <c r="I428"/>
  <c r="I427"/>
  <c r="I426"/>
  <c r="I425"/>
  <c r="I424"/>
  <c r="I423"/>
  <c r="I422"/>
  <c r="I421"/>
  <c r="I420"/>
  <c r="I419"/>
  <c r="I418"/>
  <c r="I417"/>
  <c r="I416"/>
  <c r="I415"/>
  <c r="H414"/>
  <c r="I413"/>
  <c r="I412"/>
  <c r="I411"/>
  <c r="I410"/>
  <c r="I409"/>
  <c r="I408"/>
  <c r="I407"/>
  <c r="I406"/>
  <c r="I405"/>
  <c r="I404"/>
  <c r="I403"/>
  <c r="I402"/>
  <c r="I401"/>
  <c r="I400"/>
  <c r="I399"/>
  <c r="I398"/>
  <c r="I397"/>
  <c r="I396"/>
  <c r="I395"/>
  <c r="I394"/>
  <c r="I393"/>
  <c r="I392"/>
  <c r="I391"/>
  <c r="I390"/>
  <c r="I389"/>
  <c r="I388"/>
  <c r="I387"/>
  <c r="I386"/>
  <c r="I385"/>
  <c r="I384"/>
  <c r="I383"/>
  <c r="I382"/>
  <c r="I381"/>
  <c r="I380"/>
  <c r="I379"/>
  <c r="I378"/>
  <c r="I377"/>
  <c r="I376"/>
  <c r="I375"/>
  <c r="I374"/>
  <c r="I373"/>
  <c r="I372"/>
  <c r="I371"/>
  <c r="I370"/>
  <c r="I369"/>
  <c r="I368"/>
  <c r="I367"/>
  <c r="I366"/>
  <c r="I365"/>
  <c r="I364"/>
  <c r="I363"/>
  <c r="I362"/>
  <c r="I361"/>
  <c r="I360"/>
  <c r="I359"/>
  <c r="I358"/>
  <c r="I357"/>
  <c r="I356"/>
  <c r="I355"/>
  <c r="I354"/>
  <c r="I353"/>
  <c r="I352"/>
  <c r="I351"/>
  <c r="I350"/>
  <c r="I349"/>
  <c r="I348"/>
  <c r="I347"/>
  <c r="I346"/>
  <c r="I345"/>
  <c r="I344"/>
  <c r="I343"/>
  <c r="I342"/>
  <c r="I341"/>
  <c r="I340"/>
  <c r="I339"/>
  <c r="I338"/>
  <c r="I337"/>
  <c r="I336"/>
  <c r="I335"/>
  <c r="I334"/>
  <c r="I333"/>
  <c r="I332"/>
  <c r="I331"/>
  <c r="I330"/>
  <c r="I329"/>
  <c r="I328"/>
  <c r="I327"/>
  <c r="I326"/>
  <c r="I325"/>
  <c r="I324"/>
  <c r="I323"/>
  <c r="I322"/>
  <c r="I321"/>
  <c r="I320"/>
  <c r="I319"/>
  <c r="I318"/>
  <c r="I317"/>
  <c r="I316"/>
  <c r="I315"/>
  <c r="I314"/>
  <c r="I313"/>
  <c r="I312"/>
  <c r="I311"/>
  <c r="I310"/>
  <c r="I309"/>
  <c r="I308"/>
  <c r="I307"/>
  <c r="I306"/>
  <c r="I305"/>
  <c r="I304"/>
  <c r="I303"/>
  <c r="I302"/>
  <c r="I301"/>
  <c r="I300"/>
  <c r="I299"/>
  <c r="I298"/>
  <c r="I297"/>
  <c r="I296"/>
  <c r="I295"/>
  <c r="I294"/>
  <c r="I293"/>
  <c r="I292"/>
  <c r="I291"/>
  <c r="I290"/>
  <c r="I289"/>
  <c r="I288"/>
  <c r="I287"/>
  <c r="I286"/>
  <c r="I285"/>
  <c r="I284"/>
  <c r="I283"/>
  <c r="I282"/>
  <c r="I281"/>
  <c r="I280"/>
  <c r="I279"/>
  <c r="I278"/>
  <c r="I277"/>
  <c r="I276"/>
  <c r="I275"/>
  <c r="I274"/>
  <c r="I273"/>
  <c r="I272"/>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H140"/>
  <c r="I139"/>
  <c r="I138"/>
  <c r="I137"/>
  <c r="I136"/>
  <c r="I135"/>
  <c r="I134"/>
  <c r="I133"/>
  <c r="I132"/>
  <c r="I131"/>
  <c r="I130"/>
  <c r="I129"/>
  <c r="I128"/>
  <c r="I127"/>
  <c r="H126"/>
  <c r="I125"/>
  <c r="I124"/>
  <c r="I123"/>
  <c r="I122"/>
  <c r="I121"/>
  <c r="I120"/>
  <c r="I119"/>
  <c r="I118"/>
  <c r="I117"/>
  <c r="I116"/>
  <c r="I115"/>
  <c r="I114"/>
  <c r="I113"/>
  <c r="I112"/>
  <c r="I111"/>
  <c r="I110"/>
  <c r="I109"/>
  <c r="I108"/>
  <c r="I107"/>
  <c r="I106"/>
  <c r="I105"/>
  <c r="I104"/>
  <c r="I103"/>
  <c r="I102"/>
  <c r="I101"/>
  <c r="I100"/>
  <c r="I99"/>
  <c r="I98"/>
  <c r="I97"/>
  <c r="I96"/>
  <c r="I95"/>
  <c r="I94"/>
  <c r="I93"/>
  <c r="I92"/>
  <c r="I91"/>
  <c r="H90"/>
  <c r="I89"/>
  <c r="I88"/>
  <c r="H87"/>
  <c r="I86"/>
  <c r="I85"/>
  <c r="I84"/>
  <c r="I83"/>
  <c r="I82"/>
  <c r="I81"/>
  <c r="I80"/>
  <c r="I79"/>
  <c r="H78"/>
  <c r="I77"/>
  <c r="I76"/>
  <c r="H75"/>
  <c r="I74"/>
  <c r="I73"/>
  <c r="I72"/>
  <c r="I71"/>
  <c r="I70"/>
  <c r="I69"/>
  <c r="I68"/>
  <c r="I67"/>
  <c r="I66"/>
  <c r="I65"/>
  <c r="H64"/>
  <c r="I63"/>
  <c r="I62"/>
  <c r="I61"/>
  <c r="I60"/>
  <c r="I59"/>
  <c r="H58"/>
  <c r="I57"/>
  <c r="I56"/>
  <c r="I55"/>
  <c r="I54"/>
  <c r="I53"/>
  <c r="I52"/>
  <c r="I51"/>
  <c r="I50"/>
  <c r="I49"/>
  <c r="I48"/>
  <c r="H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H6"/>
  <c r="S496"/>
  <c r="U496" s="1"/>
  <c r="W496" s="1"/>
  <c r="S486"/>
  <c r="U486" s="1"/>
  <c r="S495"/>
  <c r="U495" s="1"/>
  <c r="W495" s="1"/>
  <c r="S494"/>
  <c r="U494" s="1"/>
  <c r="W494" s="1"/>
  <c r="S493"/>
  <c r="U493" s="1"/>
  <c r="W493" s="1"/>
  <c r="S492"/>
  <c r="U492" s="1"/>
  <c r="W492" s="1"/>
  <c r="S491"/>
  <c r="U491" s="1"/>
  <c r="W491" s="1"/>
  <c r="S490"/>
  <c r="U490" s="1"/>
  <c r="W490" s="1"/>
  <c r="S489"/>
  <c r="U489" s="1"/>
  <c r="W489" s="1"/>
  <c r="S488"/>
  <c r="U488" s="1"/>
  <c r="W488" s="1"/>
  <c r="S487"/>
  <c r="U487" s="1"/>
  <c r="W487" s="1"/>
  <c r="S571"/>
  <c r="S570"/>
  <c r="S569"/>
  <c r="S568"/>
  <c r="S566"/>
  <c r="S565"/>
  <c r="S564"/>
  <c r="S563"/>
  <c r="S562"/>
  <c r="S561"/>
  <c r="S560"/>
  <c r="S559"/>
  <c r="S558"/>
  <c r="S557"/>
  <c r="S556"/>
  <c r="S555"/>
  <c r="S554"/>
  <c r="S553"/>
  <c r="S550"/>
  <c r="S549"/>
  <c r="S548"/>
  <c r="S547"/>
  <c r="S546"/>
  <c r="S545"/>
  <c r="S544"/>
  <c r="S543"/>
  <c r="S542"/>
  <c r="S541"/>
  <c r="S540"/>
  <c r="S539"/>
  <c r="S538"/>
  <c r="S537"/>
  <c r="S536"/>
  <c r="S535"/>
  <c r="S534"/>
  <c r="S533"/>
  <c r="S532"/>
  <c r="S531"/>
  <c r="S530"/>
  <c r="S529"/>
  <c r="S528"/>
  <c r="S525"/>
  <c r="S524"/>
  <c r="S523"/>
  <c r="S522"/>
  <c r="S521"/>
  <c r="S520"/>
  <c r="S519"/>
  <c r="S518"/>
  <c r="S517"/>
  <c r="S516"/>
  <c r="S514"/>
  <c r="S513"/>
  <c r="S512"/>
  <c r="S511"/>
  <c r="S510"/>
  <c r="S509"/>
  <c r="S508"/>
  <c r="S507"/>
  <c r="S506"/>
  <c r="S505"/>
  <c r="S504"/>
  <c r="S503"/>
  <c r="S500"/>
  <c r="S499"/>
  <c r="S498"/>
  <c r="S485"/>
  <c r="S484"/>
  <c r="S482"/>
  <c r="S481"/>
  <c r="S479"/>
  <c r="S478"/>
  <c r="S477"/>
  <c r="S476"/>
  <c r="S475"/>
  <c r="S474"/>
  <c r="S473"/>
  <c r="S472"/>
  <c r="S470"/>
  <c r="S469"/>
  <c r="S468"/>
  <c r="S467"/>
  <c r="S466"/>
  <c r="S465"/>
  <c r="S464"/>
  <c r="S463"/>
  <c r="S462"/>
  <c r="S461"/>
  <c r="S460"/>
  <c r="S459"/>
  <c r="S458"/>
  <c r="S457"/>
  <c r="S456"/>
  <c r="S455"/>
  <c r="S454"/>
  <c r="S453"/>
  <c r="S452"/>
  <c r="S451"/>
  <c r="S450"/>
  <c r="S449"/>
  <c r="S448"/>
  <c r="S447"/>
  <c r="S446"/>
  <c r="S445"/>
  <c r="S444"/>
  <c r="S443"/>
  <c r="S442"/>
  <c r="S441"/>
  <c r="S440"/>
  <c r="S439"/>
  <c r="S438"/>
  <c r="S437"/>
  <c r="S436"/>
  <c r="S435"/>
  <c r="S434"/>
  <c r="S432"/>
  <c r="S431"/>
  <c r="S430"/>
  <c r="S429"/>
  <c r="S428"/>
  <c r="S427"/>
  <c r="S426"/>
  <c r="S425"/>
  <c r="S424"/>
  <c r="S423"/>
  <c r="S422"/>
  <c r="S421"/>
  <c r="S420"/>
  <c r="S419"/>
  <c r="S418"/>
  <c r="S417"/>
  <c r="S416"/>
  <c r="S415"/>
  <c r="S414" s="1"/>
  <c r="S413"/>
  <c r="S412"/>
  <c r="S411"/>
  <c r="S410"/>
  <c r="S409"/>
  <c r="S408"/>
  <c r="S407"/>
  <c r="S406"/>
  <c r="S405"/>
  <c r="S404"/>
  <c r="S403"/>
  <c r="S402"/>
  <c r="S401"/>
  <c r="S400"/>
  <c r="S399"/>
  <c r="S398"/>
  <c r="S397"/>
  <c r="S396"/>
  <c r="S395"/>
  <c r="S394"/>
  <c r="S393"/>
  <c r="S392"/>
  <c r="S391"/>
  <c r="S390"/>
  <c r="S389"/>
  <c r="S388"/>
  <c r="S387"/>
  <c r="S386"/>
  <c r="S385"/>
  <c r="S384"/>
  <c r="S383"/>
  <c r="S382"/>
  <c r="S381"/>
  <c r="S380"/>
  <c r="S379"/>
  <c r="S378"/>
  <c r="S377"/>
  <c r="S376"/>
  <c r="S375"/>
  <c r="S374"/>
  <c r="S373"/>
  <c r="S372"/>
  <c r="S371"/>
  <c r="S370"/>
  <c r="S369"/>
  <c r="S368"/>
  <c r="S367"/>
  <c r="S366"/>
  <c r="S365"/>
  <c r="S364"/>
  <c r="S363"/>
  <c r="S362"/>
  <c r="S361"/>
  <c r="S360"/>
  <c r="S359"/>
  <c r="S358"/>
  <c r="S357"/>
  <c r="S356"/>
  <c r="S355"/>
  <c r="S354"/>
  <c r="S353"/>
  <c r="S352"/>
  <c r="S351"/>
  <c r="S350"/>
  <c r="S349"/>
  <c r="S348"/>
  <c r="S347"/>
  <c r="S346"/>
  <c r="S345"/>
  <c r="S344"/>
  <c r="S343"/>
  <c r="S342"/>
  <c r="S341"/>
  <c r="S340"/>
  <c r="S339"/>
  <c r="S338"/>
  <c r="S337"/>
  <c r="S336"/>
  <c r="S335"/>
  <c r="S334"/>
  <c r="S333"/>
  <c r="S332"/>
  <c r="S331"/>
  <c r="S330"/>
  <c r="S329"/>
  <c r="S328"/>
  <c r="S327"/>
  <c r="S326"/>
  <c r="S325"/>
  <c r="S324"/>
  <c r="S323"/>
  <c r="S322"/>
  <c r="S321"/>
  <c r="S320"/>
  <c r="S319"/>
  <c r="S318"/>
  <c r="S317"/>
  <c r="S316"/>
  <c r="S315"/>
  <c r="S314"/>
  <c r="S313"/>
  <c r="S312"/>
  <c r="S311"/>
  <c r="S310"/>
  <c r="S309"/>
  <c r="S308"/>
  <c r="S307"/>
  <c r="S306"/>
  <c r="S305"/>
  <c r="S304"/>
  <c r="S303"/>
  <c r="S302"/>
  <c r="S301"/>
  <c r="S300"/>
  <c r="S299"/>
  <c r="S298"/>
  <c r="S297"/>
  <c r="S296"/>
  <c r="S295"/>
  <c r="S294"/>
  <c r="S293"/>
  <c r="S292"/>
  <c r="S291"/>
  <c r="S290"/>
  <c r="S289"/>
  <c r="S288"/>
  <c r="S287"/>
  <c r="S286"/>
  <c r="S285"/>
  <c r="S284"/>
  <c r="S283"/>
  <c r="S282"/>
  <c r="S281"/>
  <c r="S280"/>
  <c r="S279"/>
  <c r="S278"/>
  <c r="S277"/>
  <c r="S276"/>
  <c r="S275"/>
  <c r="S274"/>
  <c r="S273"/>
  <c r="S272"/>
  <c r="S271"/>
  <c r="S270"/>
  <c r="S269"/>
  <c r="S268"/>
  <c r="S267"/>
  <c r="S266"/>
  <c r="S265"/>
  <c r="S264"/>
  <c r="S263"/>
  <c r="S262"/>
  <c r="S261"/>
  <c r="S260"/>
  <c r="S259"/>
  <c r="S258"/>
  <c r="S257"/>
  <c r="S256"/>
  <c r="S255"/>
  <c r="S254"/>
  <c r="S253"/>
  <c r="S252"/>
  <c r="S251"/>
  <c r="S250"/>
  <c r="S249"/>
  <c r="S248"/>
  <c r="S247"/>
  <c r="S246"/>
  <c r="S245"/>
  <c r="S244"/>
  <c r="S243"/>
  <c r="S242"/>
  <c r="S241"/>
  <c r="S240"/>
  <c r="S239"/>
  <c r="S238"/>
  <c r="S237"/>
  <c r="S236"/>
  <c r="S235"/>
  <c r="S234"/>
  <c r="S233"/>
  <c r="S232"/>
  <c r="S231"/>
  <c r="S230"/>
  <c r="S229"/>
  <c r="S228"/>
  <c r="S227"/>
  <c r="S226"/>
  <c r="S225"/>
  <c r="S224"/>
  <c r="S223"/>
  <c r="S222"/>
  <c r="S221"/>
  <c r="S220"/>
  <c r="S219"/>
  <c r="S218"/>
  <c r="S217"/>
  <c r="S216"/>
  <c r="S215"/>
  <c r="S214"/>
  <c r="S213"/>
  <c r="S212"/>
  <c r="S211"/>
  <c r="S210"/>
  <c r="S209"/>
  <c r="S208"/>
  <c r="S207"/>
  <c r="S206"/>
  <c r="S205"/>
  <c r="S204"/>
  <c r="S203"/>
  <c r="S202"/>
  <c r="S201"/>
  <c r="S200"/>
  <c r="S199"/>
  <c r="S198"/>
  <c r="S197"/>
  <c r="S196"/>
  <c r="S195"/>
  <c r="S194"/>
  <c r="S193"/>
  <c r="S192"/>
  <c r="S191"/>
  <c r="S190"/>
  <c r="S189"/>
  <c r="S188"/>
  <c r="S187"/>
  <c r="S186"/>
  <c r="S185"/>
  <c r="S184"/>
  <c r="S183"/>
  <c r="S182"/>
  <c r="S181"/>
  <c r="S180"/>
  <c r="S179"/>
  <c r="S178"/>
  <c r="S177"/>
  <c r="S176"/>
  <c r="S175"/>
  <c r="S174"/>
  <c r="S173"/>
  <c r="S172"/>
  <c r="S171"/>
  <c r="S170"/>
  <c r="S169"/>
  <c r="S168"/>
  <c r="S167"/>
  <c r="S166"/>
  <c r="S165"/>
  <c r="S164"/>
  <c r="S163"/>
  <c r="S162"/>
  <c r="S161"/>
  <c r="S160"/>
  <c r="S159"/>
  <c r="S158"/>
  <c r="S157"/>
  <c r="S156"/>
  <c r="S155"/>
  <c r="S154"/>
  <c r="S153"/>
  <c r="S152"/>
  <c r="S151"/>
  <c r="S150"/>
  <c r="S149"/>
  <c r="S148"/>
  <c r="S147"/>
  <c r="S146"/>
  <c r="S145"/>
  <c r="S144"/>
  <c r="S143"/>
  <c r="S142"/>
  <c r="S141"/>
  <c r="S139"/>
  <c r="S138"/>
  <c r="S137"/>
  <c r="S136"/>
  <c r="S135"/>
  <c r="S134"/>
  <c r="S133"/>
  <c r="S132"/>
  <c r="S131"/>
  <c r="S130"/>
  <c r="S129"/>
  <c r="S128"/>
  <c r="S127"/>
  <c r="S120"/>
  <c r="S119"/>
  <c r="S118"/>
  <c r="S117"/>
  <c r="S116"/>
  <c r="S115"/>
  <c r="S114"/>
  <c r="S113"/>
  <c r="S112"/>
  <c r="S111"/>
  <c r="S110"/>
  <c r="S109"/>
  <c r="S108"/>
  <c r="S107"/>
  <c r="S106"/>
  <c r="S105"/>
  <c r="S104"/>
  <c r="S103"/>
  <c r="S102"/>
  <c r="S101"/>
  <c r="S100"/>
  <c r="S99"/>
  <c r="S98"/>
  <c r="S97"/>
  <c r="S96"/>
  <c r="S95"/>
  <c r="S94"/>
  <c r="S93"/>
  <c r="S92"/>
  <c r="S91"/>
  <c r="S89"/>
  <c r="S88"/>
  <c r="S86"/>
  <c r="S85"/>
  <c r="S84"/>
  <c r="S83"/>
  <c r="S82"/>
  <c r="S81"/>
  <c r="S80"/>
  <c r="S79"/>
  <c r="S77"/>
  <c r="S76"/>
  <c r="S75" s="1"/>
  <c r="S74"/>
  <c r="S73"/>
  <c r="S72"/>
  <c r="S71"/>
  <c r="S70"/>
  <c r="S69"/>
  <c r="S68"/>
  <c r="S67"/>
  <c r="S66"/>
  <c r="S65"/>
  <c r="S63"/>
  <c r="S62"/>
  <c r="S61"/>
  <c r="S60"/>
  <c r="S59"/>
  <c r="S56"/>
  <c r="S55"/>
  <c r="S54"/>
  <c r="S53"/>
  <c r="S52"/>
  <c r="S51"/>
  <c r="S50"/>
  <c r="S49"/>
  <c r="S48"/>
  <c r="S46"/>
  <c r="S45"/>
  <c r="S44"/>
  <c r="S43"/>
  <c r="S42"/>
  <c r="S41"/>
  <c r="S40"/>
  <c r="S39"/>
  <c r="S38"/>
  <c r="S37"/>
  <c r="S36"/>
  <c r="S35"/>
  <c r="S34"/>
  <c r="S33"/>
  <c r="S32"/>
  <c r="S31"/>
  <c r="S30"/>
  <c r="S29"/>
  <c r="S28"/>
  <c r="S27"/>
  <c r="S26"/>
  <c r="S25"/>
  <c r="S24"/>
  <c r="S23"/>
  <c r="S22"/>
  <c r="S21"/>
  <c r="S20"/>
  <c r="S19"/>
  <c r="S18"/>
  <c r="S17"/>
  <c r="S16"/>
  <c r="S15"/>
  <c r="S14"/>
  <c r="S13"/>
  <c r="S12"/>
  <c r="S11"/>
  <c r="S10"/>
  <c r="S9"/>
  <c r="S8"/>
  <c r="S7"/>
  <c r="S6" s="1"/>
  <c r="I6" l="1"/>
  <c r="I58"/>
  <c r="I78"/>
  <c r="I90"/>
  <c r="I126"/>
  <c r="I414"/>
  <c r="I502"/>
  <c r="S58"/>
  <c r="S483"/>
  <c r="S567"/>
  <c r="I433"/>
  <c r="I497"/>
  <c r="I64"/>
  <c r="I140"/>
  <c r="I480"/>
  <c r="I552"/>
  <c r="S140"/>
  <c r="S471"/>
  <c r="S480"/>
  <c r="S552"/>
  <c r="W486"/>
  <c r="W483" s="1"/>
  <c r="U483"/>
  <c r="I47"/>
  <c r="I75"/>
  <c r="I87"/>
  <c r="I471"/>
  <c r="I483"/>
  <c r="I527"/>
  <c r="I567"/>
  <c r="S64"/>
  <c r="S78"/>
  <c r="S87"/>
  <c r="S126"/>
  <c r="S433"/>
  <c r="R572"/>
  <c r="H572"/>
  <c r="I572" l="1"/>
  <c r="Q571"/>
  <c r="Q570"/>
  <c r="Q569"/>
  <c r="Q568"/>
  <c r="Q566"/>
  <c r="Q565"/>
  <c r="Q564"/>
  <c r="Q563"/>
  <c r="Q562"/>
  <c r="Q561"/>
  <c r="Q560"/>
  <c r="Q559"/>
  <c r="Q558"/>
  <c r="Q557"/>
  <c r="Q556"/>
  <c r="Q555"/>
  <c r="Q554"/>
  <c r="Q553"/>
  <c r="Q552" s="1"/>
  <c r="Q550"/>
  <c r="Q549"/>
  <c r="Q548"/>
  <c r="Q547"/>
  <c r="Q546"/>
  <c r="Q545"/>
  <c r="Q544"/>
  <c r="Q543"/>
  <c r="Q542"/>
  <c r="Q541"/>
  <c r="Q540"/>
  <c r="Q539"/>
  <c r="Q538"/>
  <c r="Q537"/>
  <c r="Q536"/>
  <c r="Q535"/>
  <c r="Q534"/>
  <c r="Q533"/>
  <c r="Q532"/>
  <c r="Q531"/>
  <c r="Q530"/>
  <c r="Q529"/>
  <c r="Q528"/>
  <c r="Q525"/>
  <c r="Q524"/>
  <c r="Q523"/>
  <c r="Q522"/>
  <c r="Q521"/>
  <c r="Q520"/>
  <c r="Q519"/>
  <c r="Q518"/>
  <c r="Q517"/>
  <c r="Q516"/>
  <c r="Q514"/>
  <c r="Q513"/>
  <c r="Q512"/>
  <c r="Q511"/>
  <c r="Q510"/>
  <c r="Q509"/>
  <c r="Q508"/>
  <c r="Q507"/>
  <c r="Q506"/>
  <c r="Q505"/>
  <c r="Q504"/>
  <c r="Q503"/>
  <c r="Q500"/>
  <c r="Q499"/>
  <c r="Q498"/>
  <c r="Q485"/>
  <c r="Q484"/>
  <c r="Q482"/>
  <c r="Q481"/>
  <c r="Q480" s="1"/>
  <c r="Q479"/>
  <c r="Q478"/>
  <c r="Q477"/>
  <c r="Q476"/>
  <c r="Q475"/>
  <c r="Q474"/>
  <c r="Q473"/>
  <c r="Q472"/>
  <c r="Q471" s="1"/>
  <c r="Q470"/>
  <c r="Q469"/>
  <c r="Q468"/>
  <c r="Q467"/>
  <c r="Q466"/>
  <c r="Q465"/>
  <c r="Q464"/>
  <c r="Q463"/>
  <c r="Q462"/>
  <c r="Q461"/>
  <c r="Q460"/>
  <c r="Q459"/>
  <c r="Q458"/>
  <c r="Q457"/>
  <c r="Q456"/>
  <c r="Q455"/>
  <c r="Q454"/>
  <c r="Q453"/>
  <c r="Q452"/>
  <c r="Q451"/>
  <c r="Q450"/>
  <c r="Q449"/>
  <c r="Q448"/>
  <c r="Q447"/>
  <c r="Q446"/>
  <c r="Q445"/>
  <c r="Q444"/>
  <c r="Q443"/>
  <c r="Q442"/>
  <c r="Q441"/>
  <c r="Q440"/>
  <c r="Q439"/>
  <c r="Q438"/>
  <c r="Q437"/>
  <c r="Q436"/>
  <c r="Q435"/>
  <c r="Q434"/>
  <c r="Q432"/>
  <c r="Q431"/>
  <c r="Q430"/>
  <c r="Q429"/>
  <c r="Q428"/>
  <c r="Q427"/>
  <c r="Q426"/>
  <c r="Q425"/>
  <c r="Q424"/>
  <c r="Q423"/>
  <c r="Q422"/>
  <c r="Q421"/>
  <c r="Q420"/>
  <c r="Q419"/>
  <c r="Q418"/>
  <c r="Q417"/>
  <c r="Q416"/>
  <c r="Q415"/>
  <c r="Q414" s="1"/>
  <c r="Q413"/>
  <c r="Q412"/>
  <c r="Q411"/>
  <c r="Q410"/>
  <c r="Q409"/>
  <c r="Q408"/>
  <c r="Q407"/>
  <c r="Q406"/>
  <c r="Q405"/>
  <c r="Q404"/>
  <c r="Q403"/>
  <c r="Q402"/>
  <c r="Q401"/>
  <c r="Q400"/>
  <c r="Q399"/>
  <c r="Q398"/>
  <c r="Q397"/>
  <c r="Q396"/>
  <c r="Q395"/>
  <c r="Q394"/>
  <c r="Q393"/>
  <c r="Q392"/>
  <c r="Q391"/>
  <c r="Q390"/>
  <c r="Q389"/>
  <c r="Q388"/>
  <c r="Q387"/>
  <c r="Q386"/>
  <c r="Q385"/>
  <c r="Q384"/>
  <c r="Q383"/>
  <c r="Q382"/>
  <c r="Q381"/>
  <c r="Q380"/>
  <c r="Q379"/>
  <c r="Q378"/>
  <c r="Q377"/>
  <c r="Q376"/>
  <c r="Q375"/>
  <c r="Q374"/>
  <c r="Q373"/>
  <c r="Q372"/>
  <c r="Q371"/>
  <c r="Q370"/>
  <c r="Q369"/>
  <c r="Q368"/>
  <c r="Q367"/>
  <c r="Q366"/>
  <c r="Q365"/>
  <c r="Q364"/>
  <c r="Q363"/>
  <c r="Q362"/>
  <c r="Q361"/>
  <c r="Q360"/>
  <c r="Q359"/>
  <c r="Q358"/>
  <c r="Q357"/>
  <c r="Q356"/>
  <c r="Q355"/>
  <c r="Q354"/>
  <c r="Q353"/>
  <c r="Q352"/>
  <c r="Q351"/>
  <c r="Q350"/>
  <c r="Q349"/>
  <c r="Q348"/>
  <c r="Q347"/>
  <c r="Q346"/>
  <c r="Q345"/>
  <c r="Q344"/>
  <c r="Q343"/>
  <c r="Q342"/>
  <c r="Q341"/>
  <c r="Q340"/>
  <c r="Q339"/>
  <c r="Q338"/>
  <c r="Q337"/>
  <c r="Q336"/>
  <c r="Q335"/>
  <c r="Q334"/>
  <c r="Q333"/>
  <c r="Q332"/>
  <c r="Q331"/>
  <c r="Q330"/>
  <c r="Q329"/>
  <c r="Q328"/>
  <c r="Q327"/>
  <c r="Q326"/>
  <c r="Q325"/>
  <c r="Q324"/>
  <c r="Q323"/>
  <c r="Q322"/>
  <c r="Q321"/>
  <c r="Q320"/>
  <c r="Q319"/>
  <c r="Q318"/>
  <c r="Q317"/>
  <c r="Q316"/>
  <c r="Q315"/>
  <c r="Q314"/>
  <c r="Q313"/>
  <c r="Q312"/>
  <c r="Q311"/>
  <c r="Q310"/>
  <c r="Q309"/>
  <c r="Q308"/>
  <c r="Q307"/>
  <c r="Q306"/>
  <c r="Q305"/>
  <c r="Q304"/>
  <c r="Q303"/>
  <c r="Q302"/>
  <c r="Q301"/>
  <c r="Q300"/>
  <c r="Q299"/>
  <c r="Q298"/>
  <c r="Q297"/>
  <c r="Q296"/>
  <c r="Q295"/>
  <c r="Q294"/>
  <c r="Q293"/>
  <c r="Q292"/>
  <c r="Q291"/>
  <c r="Q290"/>
  <c r="Q289"/>
  <c r="Q288"/>
  <c r="Q287"/>
  <c r="Q286"/>
  <c r="Q285"/>
  <c r="Q284"/>
  <c r="Q283"/>
  <c r="Q282"/>
  <c r="Q281"/>
  <c r="Q280"/>
  <c r="Q279"/>
  <c r="Q278"/>
  <c r="Q277"/>
  <c r="Q276"/>
  <c r="Q275"/>
  <c r="Q274"/>
  <c r="Q273"/>
  <c r="Q272"/>
  <c r="Q271"/>
  <c r="Q270"/>
  <c r="Q269"/>
  <c r="Q268"/>
  <c r="Q267"/>
  <c r="Q266"/>
  <c r="Q265"/>
  <c r="Q264"/>
  <c r="Q263"/>
  <c r="Q262"/>
  <c r="Q261"/>
  <c r="Q260"/>
  <c r="Q259"/>
  <c r="Q258"/>
  <c r="Q257"/>
  <c r="Q256"/>
  <c r="Q255"/>
  <c r="Q254"/>
  <c r="Q253"/>
  <c r="Q252"/>
  <c r="Q251"/>
  <c r="Q250"/>
  <c r="Q249"/>
  <c r="Q248"/>
  <c r="Q247"/>
  <c r="Q246"/>
  <c r="Q245"/>
  <c r="Q244"/>
  <c r="Q243"/>
  <c r="Q242"/>
  <c r="Q241"/>
  <c r="Q240"/>
  <c r="Q239"/>
  <c r="Q238"/>
  <c r="Q237"/>
  <c r="Q236"/>
  <c r="Q235"/>
  <c r="Q234"/>
  <c r="Q233"/>
  <c r="Q232"/>
  <c r="Q231"/>
  <c r="Q230"/>
  <c r="Q229"/>
  <c r="Q228"/>
  <c r="Q227"/>
  <c r="Q226"/>
  <c r="Q225"/>
  <c r="Q224"/>
  <c r="Q223"/>
  <c r="Q222"/>
  <c r="Q221"/>
  <c r="Q220"/>
  <c r="Q219"/>
  <c r="Q218"/>
  <c r="Q217"/>
  <c r="Q216"/>
  <c r="Q215"/>
  <c r="Q214"/>
  <c r="Q213"/>
  <c r="Q212"/>
  <c r="Q211"/>
  <c r="Q210"/>
  <c r="Q209"/>
  <c r="Q208"/>
  <c r="Q207"/>
  <c r="Q206"/>
  <c r="Q205"/>
  <c r="Q204"/>
  <c r="Q203"/>
  <c r="Q202"/>
  <c r="Q201"/>
  <c r="Q200"/>
  <c r="Q199"/>
  <c r="Q198"/>
  <c r="Q197"/>
  <c r="Q196"/>
  <c r="Q195"/>
  <c r="Q194"/>
  <c r="Q193"/>
  <c r="Q192"/>
  <c r="Q191"/>
  <c r="Q190"/>
  <c r="Q189"/>
  <c r="Q188"/>
  <c r="Q187"/>
  <c r="Q186"/>
  <c r="Q185"/>
  <c r="Q184"/>
  <c r="Q183"/>
  <c r="Q182"/>
  <c r="Q181"/>
  <c r="Q180"/>
  <c r="Q179"/>
  <c r="Q178"/>
  <c r="Q177"/>
  <c r="Q176"/>
  <c r="Q175"/>
  <c r="Q174"/>
  <c r="Q173"/>
  <c r="Q172"/>
  <c r="Q171"/>
  <c r="Q170"/>
  <c r="Q169"/>
  <c r="Q168"/>
  <c r="Q167"/>
  <c r="Q166"/>
  <c r="Q165"/>
  <c r="Q164"/>
  <c r="Q163"/>
  <c r="Q162"/>
  <c r="Q161"/>
  <c r="Q160"/>
  <c r="Q159"/>
  <c r="Q158"/>
  <c r="Q157"/>
  <c r="Q156"/>
  <c r="Q155"/>
  <c r="Q154"/>
  <c r="Q153"/>
  <c r="Q152"/>
  <c r="Q151"/>
  <c r="Q150"/>
  <c r="Q149"/>
  <c r="Q148"/>
  <c r="Q147"/>
  <c r="Q146"/>
  <c r="Q145"/>
  <c r="Q144"/>
  <c r="Q143"/>
  <c r="Q142"/>
  <c r="Q141"/>
  <c r="Q139"/>
  <c r="Q138"/>
  <c r="Q137"/>
  <c r="Q136"/>
  <c r="Q135"/>
  <c r="Q134"/>
  <c r="Q133"/>
  <c r="Q132"/>
  <c r="Q131"/>
  <c r="Q130"/>
  <c r="Q129"/>
  <c r="Q128"/>
  <c r="Q127"/>
  <c r="Q120"/>
  <c r="Q119"/>
  <c r="Q118"/>
  <c r="Q117"/>
  <c r="Q116"/>
  <c r="Q115"/>
  <c r="Q114"/>
  <c r="Q113"/>
  <c r="Q112"/>
  <c r="Q111"/>
  <c r="Q110"/>
  <c r="Q109"/>
  <c r="Q108"/>
  <c r="Q107"/>
  <c r="Q106"/>
  <c r="Q105"/>
  <c r="Q104"/>
  <c r="Q103"/>
  <c r="Q102"/>
  <c r="Q101"/>
  <c r="Q100"/>
  <c r="Q99"/>
  <c r="Q98"/>
  <c r="Q97"/>
  <c r="Q96"/>
  <c r="Q95"/>
  <c r="Q94"/>
  <c r="Q93"/>
  <c r="Q92"/>
  <c r="Q91"/>
  <c r="Q89"/>
  <c r="Q88"/>
  <c r="Q86"/>
  <c r="Q85"/>
  <c r="Q84"/>
  <c r="Q83"/>
  <c r="Q82"/>
  <c r="Q81"/>
  <c r="Q80"/>
  <c r="Q79"/>
  <c r="Q77"/>
  <c r="Q76"/>
  <c r="Q75" s="1"/>
  <c r="Q74"/>
  <c r="Q73"/>
  <c r="Q72"/>
  <c r="Q71"/>
  <c r="Q70"/>
  <c r="Q69"/>
  <c r="Q68"/>
  <c r="Q67"/>
  <c r="Q66"/>
  <c r="Q65"/>
  <c r="Q63"/>
  <c r="Q62"/>
  <c r="Q61"/>
  <c r="Q60"/>
  <c r="Q59"/>
  <c r="Q56"/>
  <c r="Q55"/>
  <c r="Q54"/>
  <c r="Q53"/>
  <c r="Q52"/>
  <c r="Q51"/>
  <c r="Q50"/>
  <c r="Q49"/>
  <c r="Q48"/>
  <c r="Q46"/>
  <c r="Q45"/>
  <c r="Q44"/>
  <c r="Q43"/>
  <c r="Q42"/>
  <c r="Q41"/>
  <c r="Q40"/>
  <c r="Q39"/>
  <c r="Q38"/>
  <c r="Q37"/>
  <c r="Q36"/>
  <c r="Q35"/>
  <c r="Q34"/>
  <c r="Q33"/>
  <c r="Q32"/>
  <c r="Q31"/>
  <c r="Q30"/>
  <c r="Q29"/>
  <c r="Q28"/>
  <c r="Q27"/>
  <c r="Q26"/>
  <c r="Q25"/>
  <c r="Q24"/>
  <c r="Q23"/>
  <c r="Q22"/>
  <c r="Q21"/>
  <c r="Q20"/>
  <c r="Q19"/>
  <c r="Q18"/>
  <c r="Q17"/>
  <c r="Q16"/>
  <c r="Q15"/>
  <c r="Q14"/>
  <c r="Q13"/>
  <c r="Q12"/>
  <c r="Q11"/>
  <c r="Q10"/>
  <c r="Q9"/>
  <c r="Q8"/>
  <c r="Q7"/>
  <c r="Q6" s="1"/>
  <c r="P572"/>
  <c r="Q78" l="1"/>
  <c r="Q87"/>
  <c r="Q126"/>
  <c r="Q58"/>
  <c r="Q567"/>
  <c r="Q140"/>
  <c r="Q64"/>
  <c r="Q433"/>
  <c r="O57"/>
  <c r="Q57" s="1"/>
  <c r="S57" s="1"/>
  <c r="S47" s="1"/>
  <c r="O49"/>
  <c r="O50"/>
  <c r="O51"/>
  <c r="O52"/>
  <c r="O53"/>
  <c r="O54"/>
  <c r="O55"/>
  <c r="O56"/>
  <c r="O571"/>
  <c r="O570"/>
  <c r="O569"/>
  <c r="O568"/>
  <c r="O567" s="1"/>
  <c r="O566"/>
  <c r="O565"/>
  <c r="O564"/>
  <c r="O563"/>
  <c r="O562"/>
  <c r="O561"/>
  <c r="O560"/>
  <c r="O559"/>
  <c r="O558"/>
  <c r="O557"/>
  <c r="O556"/>
  <c r="O555"/>
  <c r="O554"/>
  <c r="O553"/>
  <c r="O550"/>
  <c r="O549"/>
  <c r="O548"/>
  <c r="O547"/>
  <c r="O546"/>
  <c r="O545"/>
  <c r="O544"/>
  <c r="O543"/>
  <c r="O542"/>
  <c r="O541"/>
  <c r="O540"/>
  <c r="O539"/>
  <c r="O538"/>
  <c r="O537"/>
  <c r="O536"/>
  <c r="O535"/>
  <c r="O534"/>
  <c r="O533"/>
  <c r="O532"/>
  <c r="O531"/>
  <c r="O530"/>
  <c r="O529"/>
  <c r="O528"/>
  <c r="O525"/>
  <c r="O524"/>
  <c r="O523"/>
  <c r="O522"/>
  <c r="O521"/>
  <c r="O520"/>
  <c r="O519"/>
  <c r="O518"/>
  <c r="O517"/>
  <c r="O516"/>
  <c r="O514"/>
  <c r="O513"/>
  <c r="O512"/>
  <c r="O511"/>
  <c r="O510"/>
  <c r="O509"/>
  <c r="O508"/>
  <c r="O507"/>
  <c r="O506"/>
  <c r="O505"/>
  <c r="O504"/>
  <c r="O503"/>
  <c r="O500"/>
  <c r="O499"/>
  <c r="O498"/>
  <c r="O485"/>
  <c r="O484"/>
  <c r="O482"/>
  <c r="O481"/>
  <c r="O479"/>
  <c r="O478"/>
  <c r="O477"/>
  <c r="O476"/>
  <c r="O475"/>
  <c r="O474"/>
  <c r="O473"/>
  <c r="O472"/>
  <c r="O470"/>
  <c r="O469"/>
  <c r="O468"/>
  <c r="O467"/>
  <c r="O466"/>
  <c r="O465"/>
  <c r="O464"/>
  <c r="O463"/>
  <c r="O462"/>
  <c r="O461"/>
  <c r="O460"/>
  <c r="O459"/>
  <c r="O458"/>
  <c r="O457"/>
  <c r="O456"/>
  <c r="O455"/>
  <c r="O454"/>
  <c r="O453"/>
  <c r="O452"/>
  <c r="O451"/>
  <c r="O450"/>
  <c r="O449"/>
  <c r="O448"/>
  <c r="O447"/>
  <c r="O446"/>
  <c r="O445"/>
  <c r="O444"/>
  <c r="O443"/>
  <c r="O442"/>
  <c r="O441"/>
  <c r="O440"/>
  <c r="O439"/>
  <c r="O438"/>
  <c r="O437"/>
  <c r="O436"/>
  <c r="O435"/>
  <c r="O434"/>
  <c r="O432"/>
  <c r="O431"/>
  <c r="O430"/>
  <c r="O429"/>
  <c r="O428"/>
  <c r="O427"/>
  <c r="O426"/>
  <c r="O425"/>
  <c r="O424"/>
  <c r="O423"/>
  <c r="O422"/>
  <c r="O421"/>
  <c r="O420"/>
  <c r="O419"/>
  <c r="O418"/>
  <c r="O417"/>
  <c r="O416"/>
  <c r="O415"/>
  <c r="O413"/>
  <c r="O412"/>
  <c r="O411"/>
  <c r="O410"/>
  <c r="O409"/>
  <c r="O408"/>
  <c r="O407"/>
  <c r="O406"/>
  <c r="O405"/>
  <c r="O404"/>
  <c r="O403"/>
  <c r="O402"/>
  <c r="O401"/>
  <c r="O400"/>
  <c r="O399"/>
  <c r="O398"/>
  <c r="O397"/>
  <c r="O396"/>
  <c r="O395"/>
  <c r="O394"/>
  <c r="O393"/>
  <c r="O392"/>
  <c r="O391"/>
  <c r="O390"/>
  <c r="O389"/>
  <c r="O388"/>
  <c r="O387"/>
  <c r="O386"/>
  <c r="O385"/>
  <c r="O384"/>
  <c r="O383"/>
  <c r="O382"/>
  <c r="O381"/>
  <c r="O380"/>
  <c r="O379"/>
  <c r="O378"/>
  <c r="O377"/>
  <c r="O376"/>
  <c r="O375"/>
  <c r="O374"/>
  <c r="O373"/>
  <c r="O372"/>
  <c r="O371"/>
  <c r="O370"/>
  <c r="O369"/>
  <c r="O368"/>
  <c r="O367"/>
  <c r="O366"/>
  <c r="O365"/>
  <c r="O364"/>
  <c r="O363"/>
  <c r="O362"/>
  <c r="O361"/>
  <c r="O360"/>
  <c r="O359"/>
  <c r="O358"/>
  <c r="O357"/>
  <c r="O356"/>
  <c r="O355"/>
  <c r="O354"/>
  <c r="O353"/>
  <c r="O352"/>
  <c r="O351"/>
  <c r="O350"/>
  <c r="O349"/>
  <c r="O348"/>
  <c r="O347"/>
  <c r="O346"/>
  <c r="O345"/>
  <c r="O344"/>
  <c r="O343"/>
  <c r="O342"/>
  <c r="O341"/>
  <c r="O340"/>
  <c r="O339"/>
  <c r="O338"/>
  <c r="O337"/>
  <c r="O336"/>
  <c r="O335"/>
  <c r="O334"/>
  <c r="O333"/>
  <c r="O332"/>
  <c r="O331"/>
  <c r="O330"/>
  <c r="O329"/>
  <c r="O328"/>
  <c r="O327"/>
  <c r="O326"/>
  <c r="O325"/>
  <c r="O324"/>
  <c r="O323"/>
  <c r="O322"/>
  <c r="O321"/>
  <c r="O320"/>
  <c r="O319"/>
  <c r="O318"/>
  <c r="O317"/>
  <c r="O316"/>
  <c r="O315"/>
  <c r="O314"/>
  <c r="O313"/>
  <c r="O312"/>
  <c r="O311"/>
  <c r="O310"/>
  <c r="O309"/>
  <c r="O308"/>
  <c r="O307"/>
  <c r="O306"/>
  <c r="O305"/>
  <c r="O304"/>
  <c r="O303"/>
  <c r="O302"/>
  <c r="O301"/>
  <c r="O300"/>
  <c r="O299"/>
  <c r="O298"/>
  <c r="O297"/>
  <c r="O296"/>
  <c r="O295"/>
  <c r="O294"/>
  <c r="O293"/>
  <c r="O292"/>
  <c r="O291"/>
  <c r="O290"/>
  <c r="O289"/>
  <c r="O288"/>
  <c r="O287"/>
  <c r="O286"/>
  <c r="O285"/>
  <c r="O284"/>
  <c r="O283"/>
  <c r="O282"/>
  <c r="O281"/>
  <c r="O280"/>
  <c r="O279"/>
  <c r="O278"/>
  <c r="O277"/>
  <c r="O276"/>
  <c r="O275"/>
  <c r="O274"/>
  <c r="O273"/>
  <c r="O272"/>
  <c r="O271"/>
  <c r="O270"/>
  <c r="O269"/>
  <c r="O268"/>
  <c r="O267"/>
  <c r="O266"/>
  <c r="O265"/>
  <c r="O264"/>
  <c r="O263"/>
  <c r="O262"/>
  <c r="O261"/>
  <c r="O260"/>
  <c r="O259"/>
  <c r="O258"/>
  <c r="O257"/>
  <c r="O256"/>
  <c r="O255"/>
  <c r="O254"/>
  <c r="O253"/>
  <c r="O252"/>
  <c r="O251"/>
  <c r="O250"/>
  <c r="O249"/>
  <c r="O248"/>
  <c r="O247"/>
  <c r="O246"/>
  <c r="O245"/>
  <c r="O244"/>
  <c r="O243"/>
  <c r="O242"/>
  <c r="O241"/>
  <c r="O240"/>
  <c r="O239"/>
  <c r="O238"/>
  <c r="O237"/>
  <c r="O236"/>
  <c r="O235"/>
  <c r="O234"/>
  <c r="O233"/>
  <c r="O232"/>
  <c r="O231"/>
  <c r="O230"/>
  <c r="O229"/>
  <c r="O228"/>
  <c r="O227"/>
  <c r="O226"/>
  <c r="O225"/>
  <c r="O224"/>
  <c r="O223"/>
  <c r="O222"/>
  <c r="O221"/>
  <c r="O220"/>
  <c r="O219"/>
  <c r="O218"/>
  <c r="O217"/>
  <c r="O216"/>
  <c r="O215"/>
  <c r="O214"/>
  <c r="O213"/>
  <c r="O212"/>
  <c r="O211"/>
  <c r="O210"/>
  <c r="O209"/>
  <c r="O208"/>
  <c r="O207"/>
  <c r="O206"/>
  <c r="O205"/>
  <c r="O204"/>
  <c r="O203"/>
  <c r="O202"/>
  <c r="O201"/>
  <c r="O200"/>
  <c r="O199"/>
  <c r="O198"/>
  <c r="O197"/>
  <c r="O196"/>
  <c r="O195"/>
  <c r="O194"/>
  <c r="O193"/>
  <c r="O192"/>
  <c r="O191"/>
  <c r="O190"/>
  <c r="O189"/>
  <c r="O188"/>
  <c r="O187"/>
  <c r="O186"/>
  <c r="O185"/>
  <c r="O184"/>
  <c r="O183"/>
  <c r="O182"/>
  <c r="O181"/>
  <c r="O180"/>
  <c r="O179"/>
  <c r="O178"/>
  <c r="O177"/>
  <c r="O176"/>
  <c r="O175"/>
  <c r="O174"/>
  <c r="O173"/>
  <c r="O172"/>
  <c r="O171"/>
  <c r="O170"/>
  <c r="O169"/>
  <c r="O168"/>
  <c r="O167"/>
  <c r="O166"/>
  <c r="O165"/>
  <c r="O164"/>
  <c r="O163"/>
  <c r="O162"/>
  <c r="O161"/>
  <c r="O160"/>
  <c r="O159"/>
  <c r="O158"/>
  <c r="O157"/>
  <c r="O156"/>
  <c r="O155"/>
  <c r="O154"/>
  <c r="O153"/>
  <c r="O152"/>
  <c r="O151"/>
  <c r="O150"/>
  <c r="O149"/>
  <c r="O148"/>
  <c r="O147"/>
  <c r="O146"/>
  <c r="O145"/>
  <c r="O144"/>
  <c r="O143"/>
  <c r="O142"/>
  <c r="O141"/>
  <c r="O139"/>
  <c r="O138"/>
  <c r="O137"/>
  <c r="O136"/>
  <c r="O135"/>
  <c r="O134"/>
  <c r="O133"/>
  <c r="O132"/>
  <c r="O131"/>
  <c r="O130"/>
  <c r="O129"/>
  <c r="O128"/>
  <c r="O127"/>
  <c r="O126" s="1"/>
  <c r="O120"/>
  <c r="O119"/>
  <c r="O118"/>
  <c r="O117"/>
  <c r="O116"/>
  <c r="O115"/>
  <c r="O114"/>
  <c r="O113"/>
  <c r="O112"/>
  <c r="O111"/>
  <c r="O110"/>
  <c r="O109"/>
  <c r="O108"/>
  <c r="O107"/>
  <c r="O106"/>
  <c r="O105"/>
  <c r="O104"/>
  <c r="O103"/>
  <c r="O102"/>
  <c r="O101"/>
  <c r="O100"/>
  <c r="O99"/>
  <c r="O98"/>
  <c r="O97"/>
  <c r="O96"/>
  <c r="O95"/>
  <c r="O94"/>
  <c r="O93"/>
  <c r="O92"/>
  <c r="O91"/>
  <c r="O89"/>
  <c r="O88"/>
  <c r="O87" s="1"/>
  <c r="O86"/>
  <c r="O85"/>
  <c r="O84"/>
  <c r="O83"/>
  <c r="O82"/>
  <c r="O81"/>
  <c r="O80"/>
  <c r="O79"/>
  <c r="O78" s="1"/>
  <c r="O77"/>
  <c r="O76"/>
  <c r="O74"/>
  <c r="O73"/>
  <c r="O72"/>
  <c r="O71"/>
  <c r="O70"/>
  <c r="O69"/>
  <c r="O68"/>
  <c r="O67"/>
  <c r="O66"/>
  <c r="O65"/>
  <c r="O64" s="1"/>
  <c r="O63"/>
  <c r="O62"/>
  <c r="O61"/>
  <c r="O60"/>
  <c r="O59"/>
  <c r="O48"/>
  <c r="O47" s="1"/>
  <c r="O46"/>
  <c r="O45"/>
  <c r="O44"/>
  <c r="O43"/>
  <c r="O42"/>
  <c r="O41"/>
  <c r="O40"/>
  <c r="O39"/>
  <c r="O38"/>
  <c r="O37"/>
  <c r="O36"/>
  <c r="O35"/>
  <c r="O34"/>
  <c r="O33"/>
  <c r="O32"/>
  <c r="O31"/>
  <c r="O30"/>
  <c r="O29"/>
  <c r="O28"/>
  <c r="O27"/>
  <c r="O26"/>
  <c r="O25"/>
  <c r="O24"/>
  <c r="O23"/>
  <c r="O22"/>
  <c r="O21"/>
  <c r="O20"/>
  <c r="O19"/>
  <c r="O18"/>
  <c r="O17"/>
  <c r="O16"/>
  <c r="O15"/>
  <c r="O14"/>
  <c r="O13"/>
  <c r="O12"/>
  <c r="O11"/>
  <c r="O10"/>
  <c r="O9"/>
  <c r="O8"/>
  <c r="O7"/>
  <c r="O58" l="1"/>
  <c r="O75"/>
  <c r="O414"/>
  <c r="O140"/>
  <c r="O471"/>
  <c r="O480"/>
  <c r="O552"/>
  <c r="Q47"/>
  <c r="O433"/>
  <c r="O6"/>
  <c r="U57"/>
  <c r="U47" s="1"/>
  <c r="N572"/>
  <c r="M551"/>
  <c r="O551" s="1"/>
  <c r="Q551" s="1"/>
  <c r="Q527" s="1"/>
  <c r="M529"/>
  <c r="M530"/>
  <c r="M531"/>
  <c r="M532"/>
  <c r="M533"/>
  <c r="M534"/>
  <c r="M535"/>
  <c r="M536"/>
  <c r="M537"/>
  <c r="M538"/>
  <c r="M539"/>
  <c r="M540"/>
  <c r="M541"/>
  <c r="M542"/>
  <c r="M543"/>
  <c r="M544"/>
  <c r="M545"/>
  <c r="M546"/>
  <c r="M547"/>
  <c r="M548"/>
  <c r="M549"/>
  <c r="M550"/>
  <c r="M496"/>
  <c r="O496" s="1"/>
  <c r="Q496" s="1"/>
  <c r="M495"/>
  <c r="O495" s="1"/>
  <c r="Q495" s="1"/>
  <c r="M494"/>
  <c r="O494" s="1"/>
  <c r="Q494" s="1"/>
  <c r="M493"/>
  <c r="O493" s="1"/>
  <c r="Q493" s="1"/>
  <c r="M492"/>
  <c r="O492" s="1"/>
  <c r="Q492" s="1"/>
  <c r="M491"/>
  <c r="O491" s="1"/>
  <c r="Q491" s="1"/>
  <c r="M490"/>
  <c r="O490" s="1"/>
  <c r="Q490" s="1"/>
  <c r="M489"/>
  <c r="O489" s="1"/>
  <c r="Q489" s="1"/>
  <c r="M488"/>
  <c r="O488" s="1"/>
  <c r="Q488" s="1"/>
  <c r="M487"/>
  <c r="O487" s="1"/>
  <c r="Q487" s="1"/>
  <c r="M486"/>
  <c r="O486" s="1"/>
  <c r="Q486" s="1"/>
  <c r="M571"/>
  <c r="M570"/>
  <c r="M569"/>
  <c r="M568"/>
  <c r="M566"/>
  <c r="M565"/>
  <c r="M564"/>
  <c r="M563"/>
  <c r="M562"/>
  <c r="M561"/>
  <c r="M560"/>
  <c r="M559"/>
  <c r="M558"/>
  <c r="M557"/>
  <c r="M556"/>
  <c r="M555"/>
  <c r="M554"/>
  <c r="M553"/>
  <c r="M528"/>
  <c r="M527" s="1"/>
  <c r="M525"/>
  <c r="M524"/>
  <c r="M523"/>
  <c r="M522"/>
  <c r="M521"/>
  <c r="M520"/>
  <c r="M519"/>
  <c r="M518"/>
  <c r="M517"/>
  <c r="M516"/>
  <c r="M514"/>
  <c r="M513"/>
  <c r="M512"/>
  <c r="M511"/>
  <c r="M510"/>
  <c r="M509"/>
  <c r="M508"/>
  <c r="M507"/>
  <c r="M506"/>
  <c r="M505"/>
  <c r="M504"/>
  <c r="M503"/>
  <c r="M500"/>
  <c r="M499"/>
  <c r="M498"/>
  <c r="M485"/>
  <c r="M484"/>
  <c r="M482"/>
  <c r="M481"/>
  <c r="M479"/>
  <c r="M478"/>
  <c r="M477"/>
  <c r="M476"/>
  <c r="M475"/>
  <c r="M474"/>
  <c r="M473"/>
  <c r="M472"/>
  <c r="M470"/>
  <c r="M469"/>
  <c r="M468"/>
  <c r="M467"/>
  <c r="M466"/>
  <c r="M465"/>
  <c r="M464"/>
  <c r="M463"/>
  <c r="M462"/>
  <c r="M461"/>
  <c r="M460"/>
  <c r="M459"/>
  <c r="M458"/>
  <c r="M457"/>
  <c r="M456"/>
  <c r="M455"/>
  <c r="M454"/>
  <c r="M453"/>
  <c r="M452"/>
  <c r="M451"/>
  <c r="M450"/>
  <c r="M449"/>
  <c r="M448"/>
  <c r="M447"/>
  <c r="M446"/>
  <c r="M445"/>
  <c r="M444"/>
  <c r="M443"/>
  <c r="M442"/>
  <c r="M441"/>
  <c r="M440"/>
  <c r="M439"/>
  <c r="M438"/>
  <c r="M437"/>
  <c r="M436"/>
  <c r="M435"/>
  <c r="M434"/>
  <c r="M432"/>
  <c r="M431"/>
  <c r="M430"/>
  <c r="M429"/>
  <c r="M428"/>
  <c r="M427"/>
  <c r="M426"/>
  <c r="M425"/>
  <c r="M424"/>
  <c r="M423"/>
  <c r="M422"/>
  <c r="M421"/>
  <c r="M420"/>
  <c r="M419"/>
  <c r="M418"/>
  <c r="M417"/>
  <c r="M416"/>
  <c r="M415"/>
  <c r="M414" s="1"/>
  <c r="M413"/>
  <c r="M412"/>
  <c r="M411"/>
  <c r="M410"/>
  <c r="M409"/>
  <c r="M408"/>
  <c r="M407"/>
  <c r="M406"/>
  <c r="M405"/>
  <c r="M404"/>
  <c r="M403"/>
  <c r="M402"/>
  <c r="M401"/>
  <c r="M400"/>
  <c r="M399"/>
  <c r="M398"/>
  <c r="M397"/>
  <c r="M396"/>
  <c r="M395"/>
  <c r="M394"/>
  <c r="M393"/>
  <c r="M392"/>
  <c r="M391"/>
  <c r="M390"/>
  <c r="M389"/>
  <c r="M388"/>
  <c r="M387"/>
  <c r="M386"/>
  <c r="M385"/>
  <c r="M384"/>
  <c r="M383"/>
  <c r="M382"/>
  <c r="M381"/>
  <c r="M380"/>
  <c r="M379"/>
  <c r="M378"/>
  <c r="M377"/>
  <c r="M376"/>
  <c r="M375"/>
  <c r="M374"/>
  <c r="M373"/>
  <c r="M372"/>
  <c r="M371"/>
  <c r="M370"/>
  <c r="M369"/>
  <c r="M368"/>
  <c r="M367"/>
  <c r="M366"/>
  <c r="M365"/>
  <c r="M364"/>
  <c r="M363"/>
  <c r="M362"/>
  <c r="M361"/>
  <c r="M360"/>
  <c r="M359"/>
  <c r="M358"/>
  <c r="M357"/>
  <c r="M356"/>
  <c r="M355"/>
  <c r="M354"/>
  <c r="M353"/>
  <c r="M352"/>
  <c r="M351"/>
  <c r="M350"/>
  <c r="M349"/>
  <c r="M348"/>
  <c r="M347"/>
  <c r="M346"/>
  <c r="M345"/>
  <c r="M344"/>
  <c r="M343"/>
  <c r="M342"/>
  <c r="M341"/>
  <c r="M340"/>
  <c r="M339"/>
  <c r="M338"/>
  <c r="M337"/>
  <c r="M336"/>
  <c r="M335"/>
  <c r="M334"/>
  <c r="M333"/>
  <c r="M332"/>
  <c r="M331"/>
  <c r="M330"/>
  <c r="M329"/>
  <c r="M328"/>
  <c r="M327"/>
  <c r="M326"/>
  <c r="M325"/>
  <c r="M324"/>
  <c r="M323"/>
  <c r="M322"/>
  <c r="M321"/>
  <c r="M320"/>
  <c r="M319"/>
  <c r="M318"/>
  <c r="M317"/>
  <c r="M316"/>
  <c r="M315"/>
  <c r="M314"/>
  <c r="M313"/>
  <c r="M312"/>
  <c r="M311"/>
  <c r="M310"/>
  <c r="M309"/>
  <c r="M308"/>
  <c r="M307"/>
  <c r="M306"/>
  <c r="M305"/>
  <c r="M304"/>
  <c r="M303"/>
  <c r="M302"/>
  <c r="M301"/>
  <c r="M300"/>
  <c r="M299"/>
  <c r="M298"/>
  <c r="M297"/>
  <c r="M296"/>
  <c r="M295"/>
  <c r="M294"/>
  <c r="M293"/>
  <c r="M292"/>
  <c r="M291"/>
  <c r="M290"/>
  <c r="M289"/>
  <c r="M288"/>
  <c r="M287"/>
  <c r="M286"/>
  <c r="M285"/>
  <c r="M284"/>
  <c r="M283"/>
  <c r="M282"/>
  <c r="M281"/>
  <c r="M280"/>
  <c r="M279"/>
  <c r="M278"/>
  <c r="M277"/>
  <c r="M276"/>
  <c r="M275"/>
  <c r="M274"/>
  <c r="M273"/>
  <c r="M272"/>
  <c r="M271"/>
  <c r="M270"/>
  <c r="M269"/>
  <c r="M268"/>
  <c r="M267"/>
  <c r="M266"/>
  <c r="M265"/>
  <c r="M264"/>
  <c r="M263"/>
  <c r="M262"/>
  <c r="M261"/>
  <c r="M260"/>
  <c r="M259"/>
  <c r="M258"/>
  <c r="M257"/>
  <c r="M256"/>
  <c r="M255"/>
  <c r="M254"/>
  <c r="M253"/>
  <c r="M252"/>
  <c r="M251"/>
  <c r="M250"/>
  <c r="M249"/>
  <c r="M248"/>
  <c r="M247"/>
  <c r="M246"/>
  <c r="M245"/>
  <c r="M244"/>
  <c r="M243"/>
  <c r="M242"/>
  <c r="M241"/>
  <c r="M240"/>
  <c r="M239"/>
  <c r="M238"/>
  <c r="M237"/>
  <c r="M236"/>
  <c r="M235"/>
  <c r="M234"/>
  <c r="M233"/>
  <c r="M232"/>
  <c r="M231"/>
  <c r="M230"/>
  <c r="M229"/>
  <c r="M228"/>
  <c r="M227"/>
  <c r="M226"/>
  <c r="M225"/>
  <c r="M224"/>
  <c r="M223"/>
  <c r="M222"/>
  <c r="M221"/>
  <c r="M220"/>
  <c r="M219"/>
  <c r="M218"/>
  <c r="M217"/>
  <c r="M216"/>
  <c r="M215"/>
  <c r="M214"/>
  <c r="M213"/>
  <c r="M212"/>
  <c r="M211"/>
  <c r="M210"/>
  <c r="M209"/>
  <c r="M208"/>
  <c r="M207"/>
  <c r="M206"/>
  <c r="M205"/>
  <c r="M204"/>
  <c r="M203"/>
  <c r="M202"/>
  <c r="M201"/>
  <c r="M200"/>
  <c r="M199"/>
  <c r="M198"/>
  <c r="M197"/>
  <c r="M196"/>
  <c r="M195"/>
  <c r="M194"/>
  <c r="M193"/>
  <c r="M192"/>
  <c r="M191"/>
  <c r="M190"/>
  <c r="M189"/>
  <c r="M188"/>
  <c r="M187"/>
  <c r="M186"/>
  <c r="M185"/>
  <c r="M184"/>
  <c r="M183"/>
  <c r="M182"/>
  <c r="M181"/>
  <c r="M180"/>
  <c r="M179"/>
  <c r="M178"/>
  <c r="M177"/>
  <c r="M176"/>
  <c r="M175"/>
  <c r="M174"/>
  <c r="M173"/>
  <c r="M172"/>
  <c r="M171"/>
  <c r="M170"/>
  <c r="M169"/>
  <c r="M168"/>
  <c r="M167"/>
  <c r="M166"/>
  <c r="M165"/>
  <c r="M164"/>
  <c r="M163"/>
  <c r="M162"/>
  <c r="M161"/>
  <c r="M160"/>
  <c r="M159"/>
  <c r="M158"/>
  <c r="M157"/>
  <c r="M156"/>
  <c r="M155"/>
  <c r="M154"/>
  <c r="M153"/>
  <c r="M152"/>
  <c r="M151"/>
  <c r="M150"/>
  <c r="M149"/>
  <c r="M148"/>
  <c r="M147"/>
  <c r="M146"/>
  <c r="M145"/>
  <c r="M144"/>
  <c r="M143"/>
  <c r="M142"/>
  <c r="M141"/>
  <c r="M139"/>
  <c r="M138"/>
  <c r="M137"/>
  <c r="M136"/>
  <c r="M135"/>
  <c r="M134"/>
  <c r="M133"/>
  <c r="M132"/>
  <c r="M131"/>
  <c r="M130"/>
  <c r="M129"/>
  <c r="M128"/>
  <c r="M127"/>
  <c r="M120"/>
  <c r="M119"/>
  <c r="M118"/>
  <c r="M117"/>
  <c r="M116"/>
  <c r="M115"/>
  <c r="M114"/>
  <c r="M113"/>
  <c r="M112"/>
  <c r="M111"/>
  <c r="M110"/>
  <c r="M109"/>
  <c r="M108"/>
  <c r="M107"/>
  <c r="M106"/>
  <c r="M105"/>
  <c r="M104"/>
  <c r="M103"/>
  <c r="M102"/>
  <c r="M101"/>
  <c r="M100"/>
  <c r="M99"/>
  <c r="M98"/>
  <c r="M97"/>
  <c r="M96"/>
  <c r="M95"/>
  <c r="M94"/>
  <c r="M93"/>
  <c r="M92"/>
  <c r="M91"/>
  <c r="M89"/>
  <c r="M88"/>
  <c r="M86"/>
  <c r="M85"/>
  <c r="M84"/>
  <c r="M83"/>
  <c r="M82"/>
  <c r="M81"/>
  <c r="M80"/>
  <c r="M79"/>
  <c r="M77"/>
  <c r="M76"/>
  <c r="M75" s="1"/>
  <c r="M74"/>
  <c r="M73"/>
  <c r="M72"/>
  <c r="M71"/>
  <c r="M70"/>
  <c r="M69"/>
  <c r="M68"/>
  <c r="M67"/>
  <c r="M66"/>
  <c r="M65"/>
  <c r="M63"/>
  <c r="M62"/>
  <c r="M61"/>
  <c r="M60"/>
  <c r="M59"/>
  <c r="M56"/>
  <c r="M55"/>
  <c r="M54"/>
  <c r="M53"/>
  <c r="M52"/>
  <c r="M51"/>
  <c r="M50"/>
  <c r="M49"/>
  <c r="M48"/>
  <c r="M46"/>
  <c r="M45"/>
  <c r="M44"/>
  <c r="M43"/>
  <c r="M42"/>
  <c r="M41"/>
  <c r="M40"/>
  <c r="M39"/>
  <c r="M38"/>
  <c r="M37"/>
  <c r="M36"/>
  <c r="M35"/>
  <c r="M34"/>
  <c r="M33"/>
  <c r="M32"/>
  <c r="M31"/>
  <c r="M30"/>
  <c r="M29"/>
  <c r="M28"/>
  <c r="M27"/>
  <c r="M26"/>
  <c r="M25"/>
  <c r="M24"/>
  <c r="M23"/>
  <c r="M22"/>
  <c r="M21"/>
  <c r="M20"/>
  <c r="M19"/>
  <c r="M18"/>
  <c r="M17"/>
  <c r="M16"/>
  <c r="M15"/>
  <c r="M14"/>
  <c r="M13"/>
  <c r="M12"/>
  <c r="M11"/>
  <c r="M10"/>
  <c r="M9"/>
  <c r="M8"/>
  <c r="M7"/>
  <c r="M6" s="1"/>
  <c r="M64" l="1"/>
  <c r="M78"/>
  <c r="M126"/>
  <c r="M58"/>
  <c r="M483"/>
  <c r="M552"/>
  <c r="O527"/>
  <c r="O483"/>
  <c r="M471"/>
  <c r="M480"/>
  <c r="M567"/>
  <c r="Q483"/>
  <c r="M140"/>
  <c r="M87"/>
  <c r="M433"/>
  <c r="L572"/>
  <c r="S551"/>
  <c r="S527" s="1"/>
  <c r="K515" l="1"/>
  <c r="K571"/>
  <c r="Y571" s="1"/>
  <c r="K570"/>
  <c r="Y570" s="1"/>
  <c r="K569"/>
  <c r="Y569" s="1"/>
  <c r="K568"/>
  <c r="K566"/>
  <c r="Y566" s="1"/>
  <c r="K565"/>
  <c r="Y565" s="1"/>
  <c r="K564"/>
  <c r="Y564" s="1"/>
  <c r="K563"/>
  <c r="Y563" s="1"/>
  <c r="K562"/>
  <c r="Y562" s="1"/>
  <c r="K561"/>
  <c r="Y561" s="1"/>
  <c r="K560"/>
  <c r="Y560" s="1"/>
  <c r="K559"/>
  <c r="Y559" s="1"/>
  <c r="K558"/>
  <c r="Y558" s="1"/>
  <c r="K557"/>
  <c r="Y557" s="1"/>
  <c r="K556"/>
  <c r="Y556" s="1"/>
  <c r="K555"/>
  <c r="Y555" s="1"/>
  <c r="K554"/>
  <c r="Y554" s="1"/>
  <c r="K553"/>
  <c r="K551"/>
  <c r="Y551" s="1"/>
  <c r="K550"/>
  <c r="Y550" s="1"/>
  <c r="K549"/>
  <c r="Y549" s="1"/>
  <c r="K548"/>
  <c r="Y548" s="1"/>
  <c r="K547"/>
  <c r="Y547" s="1"/>
  <c r="K546"/>
  <c r="Y546" s="1"/>
  <c r="K545"/>
  <c r="Y545" s="1"/>
  <c r="K544"/>
  <c r="Y544" s="1"/>
  <c r="K543"/>
  <c r="Y543" s="1"/>
  <c r="K542"/>
  <c r="Y542" s="1"/>
  <c r="K541"/>
  <c r="Y541" s="1"/>
  <c r="K540"/>
  <c r="Y540" s="1"/>
  <c r="K539"/>
  <c r="Y539" s="1"/>
  <c r="K538"/>
  <c r="Y538" s="1"/>
  <c r="K537"/>
  <c r="Y537" s="1"/>
  <c r="K536"/>
  <c r="Y536" s="1"/>
  <c r="K535"/>
  <c r="Y535" s="1"/>
  <c r="K534"/>
  <c r="Y534" s="1"/>
  <c r="K533"/>
  <c r="Y533" s="1"/>
  <c r="K532"/>
  <c r="Y532" s="1"/>
  <c r="K531"/>
  <c r="Y531" s="1"/>
  <c r="K530"/>
  <c r="Y530" s="1"/>
  <c r="K529"/>
  <c r="Y529" s="1"/>
  <c r="K528"/>
  <c r="K526"/>
  <c r="K525"/>
  <c r="Y525" s="1"/>
  <c r="K524"/>
  <c r="Y524" s="1"/>
  <c r="K523"/>
  <c r="Y523" s="1"/>
  <c r="K522"/>
  <c r="Y522" s="1"/>
  <c r="K521"/>
  <c r="Y521" s="1"/>
  <c r="K520"/>
  <c r="Y520" s="1"/>
  <c r="K519"/>
  <c r="Y519" s="1"/>
  <c r="K518"/>
  <c r="Y518" s="1"/>
  <c r="K517"/>
  <c r="Y517" s="1"/>
  <c r="K516"/>
  <c r="Y516" s="1"/>
  <c r="K514"/>
  <c r="Y514" s="1"/>
  <c r="K513"/>
  <c r="Y513" s="1"/>
  <c r="K512"/>
  <c r="Y512" s="1"/>
  <c r="K511"/>
  <c r="Y511" s="1"/>
  <c r="K510"/>
  <c r="Y510" s="1"/>
  <c r="K509"/>
  <c r="Y509" s="1"/>
  <c r="K508"/>
  <c r="Y508" s="1"/>
  <c r="K507"/>
  <c r="Y507" s="1"/>
  <c r="K506"/>
  <c r="Y506" s="1"/>
  <c r="K505"/>
  <c r="Y505" s="1"/>
  <c r="K504"/>
  <c r="Y504" s="1"/>
  <c r="K503"/>
  <c r="K501"/>
  <c r="K500"/>
  <c r="Y500" s="1"/>
  <c r="K499"/>
  <c r="Y499" s="1"/>
  <c r="K498"/>
  <c r="K496"/>
  <c r="Y496" s="1"/>
  <c r="K495"/>
  <c r="Y495" s="1"/>
  <c r="K494"/>
  <c r="Y494" s="1"/>
  <c r="K493"/>
  <c r="Y493" s="1"/>
  <c r="K492"/>
  <c r="Y492" s="1"/>
  <c r="K491"/>
  <c r="Y491" s="1"/>
  <c r="K490"/>
  <c r="Y490" s="1"/>
  <c r="K489"/>
  <c r="Y489" s="1"/>
  <c r="K488"/>
  <c r="Y488" s="1"/>
  <c r="K487"/>
  <c r="Y487" s="1"/>
  <c r="K486"/>
  <c r="Y486" s="1"/>
  <c r="K485"/>
  <c r="Y485" s="1"/>
  <c r="K484"/>
  <c r="K482"/>
  <c r="Y482" s="1"/>
  <c r="K481"/>
  <c r="K479"/>
  <c r="Y479" s="1"/>
  <c r="K478"/>
  <c r="Y478" s="1"/>
  <c r="K477"/>
  <c r="Y477" s="1"/>
  <c r="K476"/>
  <c r="Y476" s="1"/>
  <c r="K475"/>
  <c r="Y475" s="1"/>
  <c r="K474"/>
  <c r="Y474" s="1"/>
  <c r="K473"/>
  <c r="Y473" s="1"/>
  <c r="K472"/>
  <c r="K470"/>
  <c r="Y470" s="1"/>
  <c r="K469"/>
  <c r="Y469" s="1"/>
  <c r="K468"/>
  <c r="Y468" s="1"/>
  <c r="K467"/>
  <c r="Y467" s="1"/>
  <c r="K466"/>
  <c r="Y466" s="1"/>
  <c r="K465"/>
  <c r="Y465" s="1"/>
  <c r="K464"/>
  <c r="Y464" s="1"/>
  <c r="K463"/>
  <c r="Y463" s="1"/>
  <c r="K462"/>
  <c r="Y462" s="1"/>
  <c r="K461"/>
  <c r="Y461" s="1"/>
  <c r="K460"/>
  <c r="Y460" s="1"/>
  <c r="K459"/>
  <c r="Y459" s="1"/>
  <c r="K458"/>
  <c r="Y458" s="1"/>
  <c r="K457"/>
  <c r="Y457" s="1"/>
  <c r="K456"/>
  <c r="Y456" s="1"/>
  <c r="K455"/>
  <c r="Y455" s="1"/>
  <c r="K454"/>
  <c r="Y454" s="1"/>
  <c r="K453"/>
  <c r="Y453" s="1"/>
  <c r="K452"/>
  <c r="Y452" s="1"/>
  <c r="K451"/>
  <c r="Y451" s="1"/>
  <c r="K450"/>
  <c r="Y450" s="1"/>
  <c r="K449"/>
  <c r="Y449" s="1"/>
  <c r="K448"/>
  <c r="Y448" s="1"/>
  <c r="K447"/>
  <c r="Y447" s="1"/>
  <c r="K446"/>
  <c r="Y446" s="1"/>
  <c r="K445"/>
  <c r="Y445" s="1"/>
  <c r="K444"/>
  <c r="Y444" s="1"/>
  <c r="K443"/>
  <c r="Y443" s="1"/>
  <c r="K442"/>
  <c r="Y442" s="1"/>
  <c r="K441"/>
  <c r="Y441" s="1"/>
  <c r="K440"/>
  <c r="Y440" s="1"/>
  <c r="K439"/>
  <c r="Y439" s="1"/>
  <c r="K438"/>
  <c r="Y438" s="1"/>
  <c r="K437"/>
  <c r="Y437" s="1"/>
  <c r="K436"/>
  <c r="Y436" s="1"/>
  <c r="K435"/>
  <c r="Y435" s="1"/>
  <c r="K434"/>
  <c r="K432"/>
  <c r="Y432" s="1"/>
  <c r="K431"/>
  <c r="Y431" s="1"/>
  <c r="K430"/>
  <c r="Y430" s="1"/>
  <c r="K429"/>
  <c r="Y429" s="1"/>
  <c r="K428"/>
  <c r="Y428" s="1"/>
  <c r="K427"/>
  <c r="Y427" s="1"/>
  <c r="K426"/>
  <c r="Y426" s="1"/>
  <c r="K425"/>
  <c r="Y425" s="1"/>
  <c r="K424"/>
  <c r="Y424" s="1"/>
  <c r="K423"/>
  <c r="Y423" s="1"/>
  <c r="K422"/>
  <c r="Y422" s="1"/>
  <c r="K421"/>
  <c r="Y421" s="1"/>
  <c r="K420"/>
  <c r="Y420" s="1"/>
  <c r="K419"/>
  <c r="Y419" s="1"/>
  <c r="K418"/>
  <c r="Y418" s="1"/>
  <c r="K417"/>
  <c r="Y417" s="1"/>
  <c r="K416"/>
  <c r="Y416" s="1"/>
  <c r="K415"/>
  <c r="K413"/>
  <c r="Y413" s="1"/>
  <c r="K412"/>
  <c r="Y412" s="1"/>
  <c r="K411"/>
  <c r="Y411" s="1"/>
  <c r="K410"/>
  <c r="Y410" s="1"/>
  <c r="K409"/>
  <c r="Y409" s="1"/>
  <c r="K408"/>
  <c r="Y408" s="1"/>
  <c r="K407"/>
  <c r="Y407" s="1"/>
  <c r="K406"/>
  <c r="Y406" s="1"/>
  <c r="K405"/>
  <c r="Y405" s="1"/>
  <c r="K404"/>
  <c r="Y404" s="1"/>
  <c r="K403"/>
  <c r="Y403" s="1"/>
  <c r="K402"/>
  <c r="Y402" s="1"/>
  <c r="K401"/>
  <c r="Y401" s="1"/>
  <c r="K400"/>
  <c r="Y400" s="1"/>
  <c r="K399"/>
  <c r="Y399" s="1"/>
  <c r="K398"/>
  <c r="Y398" s="1"/>
  <c r="K397"/>
  <c r="Y397" s="1"/>
  <c r="K396"/>
  <c r="Y396" s="1"/>
  <c r="K395"/>
  <c r="Y395" s="1"/>
  <c r="K394"/>
  <c r="Y394" s="1"/>
  <c r="K393"/>
  <c r="Y393" s="1"/>
  <c r="K392"/>
  <c r="Y392" s="1"/>
  <c r="K391"/>
  <c r="Y391" s="1"/>
  <c r="K390"/>
  <c r="Y390" s="1"/>
  <c r="K389"/>
  <c r="Y389" s="1"/>
  <c r="K388"/>
  <c r="Y388" s="1"/>
  <c r="K387"/>
  <c r="Y387" s="1"/>
  <c r="K386"/>
  <c r="Y386" s="1"/>
  <c r="K385"/>
  <c r="Y385" s="1"/>
  <c r="K384"/>
  <c r="Y384" s="1"/>
  <c r="K383"/>
  <c r="Y383" s="1"/>
  <c r="K382"/>
  <c r="Y382" s="1"/>
  <c r="K381"/>
  <c r="Y381" s="1"/>
  <c r="K380"/>
  <c r="Y380" s="1"/>
  <c r="K379"/>
  <c r="Y379" s="1"/>
  <c r="K378"/>
  <c r="Y378" s="1"/>
  <c r="K377"/>
  <c r="Y377" s="1"/>
  <c r="K376"/>
  <c r="Y376" s="1"/>
  <c r="K375"/>
  <c r="Y375" s="1"/>
  <c r="K374"/>
  <c r="Y374" s="1"/>
  <c r="K373"/>
  <c r="Y373" s="1"/>
  <c r="K372"/>
  <c r="Y372" s="1"/>
  <c r="K371"/>
  <c r="Y371" s="1"/>
  <c r="K370"/>
  <c r="Y370" s="1"/>
  <c r="K369"/>
  <c r="Y369" s="1"/>
  <c r="K368"/>
  <c r="Y368" s="1"/>
  <c r="K367"/>
  <c r="Y367" s="1"/>
  <c r="K366"/>
  <c r="Y366" s="1"/>
  <c r="K365"/>
  <c r="Y365" s="1"/>
  <c r="K364"/>
  <c r="Y364" s="1"/>
  <c r="K363"/>
  <c r="Y363" s="1"/>
  <c r="K362"/>
  <c r="Y362" s="1"/>
  <c r="K361"/>
  <c r="Y361" s="1"/>
  <c r="K360"/>
  <c r="Y360" s="1"/>
  <c r="K359"/>
  <c r="Y359" s="1"/>
  <c r="K358"/>
  <c r="Y358" s="1"/>
  <c r="K357"/>
  <c r="Y357" s="1"/>
  <c r="K356"/>
  <c r="Y356" s="1"/>
  <c r="K355"/>
  <c r="Y355" s="1"/>
  <c r="K354"/>
  <c r="Y354" s="1"/>
  <c r="K353"/>
  <c r="Y353" s="1"/>
  <c r="K352"/>
  <c r="Y352" s="1"/>
  <c r="K351"/>
  <c r="Y351" s="1"/>
  <c r="K350"/>
  <c r="Y350" s="1"/>
  <c r="K349"/>
  <c r="Y349" s="1"/>
  <c r="K348"/>
  <c r="Y348" s="1"/>
  <c r="K347"/>
  <c r="Y347" s="1"/>
  <c r="K346"/>
  <c r="Y346" s="1"/>
  <c r="K345"/>
  <c r="Y345" s="1"/>
  <c r="K344"/>
  <c r="Y344" s="1"/>
  <c r="K343"/>
  <c r="Y343" s="1"/>
  <c r="K342"/>
  <c r="Y342" s="1"/>
  <c r="K341"/>
  <c r="Y341" s="1"/>
  <c r="K340"/>
  <c r="Y340" s="1"/>
  <c r="K339"/>
  <c r="Y339" s="1"/>
  <c r="K338"/>
  <c r="Y338" s="1"/>
  <c r="K337"/>
  <c r="Y337" s="1"/>
  <c r="K336"/>
  <c r="Y336" s="1"/>
  <c r="K335"/>
  <c r="Y335" s="1"/>
  <c r="K334"/>
  <c r="Y334" s="1"/>
  <c r="K333"/>
  <c r="Y333" s="1"/>
  <c r="K332"/>
  <c r="Y332" s="1"/>
  <c r="K331"/>
  <c r="Y331" s="1"/>
  <c r="K330"/>
  <c r="Y330" s="1"/>
  <c r="K329"/>
  <c r="Y329" s="1"/>
  <c r="K328"/>
  <c r="Y328" s="1"/>
  <c r="K327"/>
  <c r="Y327" s="1"/>
  <c r="K326"/>
  <c r="Y326" s="1"/>
  <c r="K325"/>
  <c r="Y325" s="1"/>
  <c r="K324"/>
  <c r="Y324" s="1"/>
  <c r="K323"/>
  <c r="Y323" s="1"/>
  <c r="K322"/>
  <c r="Y322" s="1"/>
  <c r="K321"/>
  <c r="Y321" s="1"/>
  <c r="K320"/>
  <c r="Y320" s="1"/>
  <c r="K319"/>
  <c r="Y319" s="1"/>
  <c r="K318"/>
  <c r="Y318" s="1"/>
  <c r="K317"/>
  <c r="Y317" s="1"/>
  <c r="K316"/>
  <c r="Y316" s="1"/>
  <c r="K315"/>
  <c r="Y315" s="1"/>
  <c r="K314"/>
  <c r="Y314" s="1"/>
  <c r="K313"/>
  <c r="Y313" s="1"/>
  <c r="K312"/>
  <c r="Y312" s="1"/>
  <c r="K311"/>
  <c r="Y311" s="1"/>
  <c r="K310"/>
  <c r="Y310" s="1"/>
  <c r="K309"/>
  <c r="Y309" s="1"/>
  <c r="K308"/>
  <c r="Y308" s="1"/>
  <c r="K307"/>
  <c r="Y307" s="1"/>
  <c r="K306"/>
  <c r="Y306" s="1"/>
  <c r="K305"/>
  <c r="Y305" s="1"/>
  <c r="K304"/>
  <c r="Y304" s="1"/>
  <c r="K303"/>
  <c r="Y303" s="1"/>
  <c r="K302"/>
  <c r="Y302" s="1"/>
  <c r="K301"/>
  <c r="Y301" s="1"/>
  <c r="K300"/>
  <c r="Y300" s="1"/>
  <c r="K299"/>
  <c r="Y299" s="1"/>
  <c r="K298"/>
  <c r="Y298" s="1"/>
  <c r="K297"/>
  <c r="Y297" s="1"/>
  <c r="K296"/>
  <c r="Y296" s="1"/>
  <c r="K295"/>
  <c r="Y295" s="1"/>
  <c r="K294"/>
  <c r="Y294" s="1"/>
  <c r="K293"/>
  <c r="Y293" s="1"/>
  <c r="K292"/>
  <c r="Y292" s="1"/>
  <c r="K291"/>
  <c r="Y291" s="1"/>
  <c r="K290"/>
  <c r="Y290" s="1"/>
  <c r="K289"/>
  <c r="Y289" s="1"/>
  <c r="K288"/>
  <c r="Y288" s="1"/>
  <c r="K287"/>
  <c r="Y287" s="1"/>
  <c r="K286"/>
  <c r="Y286" s="1"/>
  <c r="K285"/>
  <c r="Y285" s="1"/>
  <c r="K284"/>
  <c r="Y284" s="1"/>
  <c r="K283"/>
  <c r="Y283" s="1"/>
  <c r="K282"/>
  <c r="Y282" s="1"/>
  <c r="K281"/>
  <c r="Y281" s="1"/>
  <c r="K280"/>
  <c r="Y280" s="1"/>
  <c r="K279"/>
  <c r="Y279" s="1"/>
  <c r="K278"/>
  <c r="Y278" s="1"/>
  <c r="K277"/>
  <c r="Y277" s="1"/>
  <c r="K276"/>
  <c r="Y276" s="1"/>
  <c r="K275"/>
  <c r="Y275" s="1"/>
  <c r="K274"/>
  <c r="Y274" s="1"/>
  <c r="K273"/>
  <c r="Y273" s="1"/>
  <c r="K272"/>
  <c r="Y272" s="1"/>
  <c r="K271"/>
  <c r="Y271" s="1"/>
  <c r="K270"/>
  <c r="Y270" s="1"/>
  <c r="K269"/>
  <c r="Y269" s="1"/>
  <c r="K268"/>
  <c r="Y268" s="1"/>
  <c r="K267"/>
  <c r="Y267" s="1"/>
  <c r="K266"/>
  <c r="Y266" s="1"/>
  <c r="K265"/>
  <c r="Y265" s="1"/>
  <c r="K264"/>
  <c r="Y264" s="1"/>
  <c r="K263"/>
  <c r="Y263" s="1"/>
  <c r="K262"/>
  <c r="Y262" s="1"/>
  <c r="K261"/>
  <c r="Y261" s="1"/>
  <c r="K260"/>
  <c r="Y260" s="1"/>
  <c r="K259"/>
  <c r="Y259" s="1"/>
  <c r="K258"/>
  <c r="Y258" s="1"/>
  <c r="K257"/>
  <c r="Y257" s="1"/>
  <c r="K256"/>
  <c r="Y256" s="1"/>
  <c r="K255"/>
  <c r="Y255" s="1"/>
  <c r="K254"/>
  <c r="Y254" s="1"/>
  <c r="K253"/>
  <c r="Y253" s="1"/>
  <c r="K252"/>
  <c r="Y252" s="1"/>
  <c r="K251"/>
  <c r="Y251" s="1"/>
  <c r="K250"/>
  <c r="Y250" s="1"/>
  <c r="K249"/>
  <c r="Y249" s="1"/>
  <c r="K248"/>
  <c r="Y248" s="1"/>
  <c r="K247"/>
  <c r="Y247" s="1"/>
  <c r="K246"/>
  <c r="Y246" s="1"/>
  <c r="K245"/>
  <c r="Y245" s="1"/>
  <c r="K244"/>
  <c r="Y244" s="1"/>
  <c r="K243"/>
  <c r="Y243" s="1"/>
  <c r="K242"/>
  <c r="Y242" s="1"/>
  <c r="K241"/>
  <c r="Y241" s="1"/>
  <c r="K240"/>
  <c r="Y240" s="1"/>
  <c r="K239"/>
  <c r="Y239" s="1"/>
  <c r="K238"/>
  <c r="Y238" s="1"/>
  <c r="K237"/>
  <c r="Y237" s="1"/>
  <c r="K236"/>
  <c r="Y236" s="1"/>
  <c r="K235"/>
  <c r="Y235" s="1"/>
  <c r="K234"/>
  <c r="Y234" s="1"/>
  <c r="K233"/>
  <c r="Y233" s="1"/>
  <c r="K232"/>
  <c r="Y232" s="1"/>
  <c r="K231"/>
  <c r="Y231" s="1"/>
  <c r="K230"/>
  <c r="Y230" s="1"/>
  <c r="K229"/>
  <c r="Y229" s="1"/>
  <c r="K228"/>
  <c r="Y228" s="1"/>
  <c r="K227"/>
  <c r="Y227" s="1"/>
  <c r="K226"/>
  <c r="Y226" s="1"/>
  <c r="K225"/>
  <c r="Y225" s="1"/>
  <c r="K224"/>
  <c r="Y224" s="1"/>
  <c r="K223"/>
  <c r="Y223" s="1"/>
  <c r="K222"/>
  <c r="Y222" s="1"/>
  <c r="K221"/>
  <c r="Y221" s="1"/>
  <c r="K220"/>
  <c r="Y220" s="1"/>
  <c r="K219"/>
  <c r="Y219" s="1"/>
  <c r="K218"/>
  <c r="Y218" s="1"/>
  <c r="K217"/>
  <c r="Y217" s="1"/>
  <c r="K216"/>
  <c r="Y216" s="1"/>
  <c r="K215"/>
  <c r="Y215" s="1"/>
  <c r="K214"/>
  <c r="Y214" s="1"/>
  <c r="K213"/>
  <c r="Y213" s="1"/>
  <c r="K212"/>
  <c r="Y212" s="1"/>
  <c r="K211"/>
  <c r="Y211" s="1"/>
  <c r="K210"/>
  <c r="Y210" s="1"/>
  <c r="K209"/>
  <c r="Y209" s="1"/>
  <c r="K208"/>
  <c r="Y208" s="1"/>
  <c r="K207"/>
  <c r="Y207" s="1"/>
  <c r="K206"/>
  <c r="Y206" s="1"/>
  <c r="K205"/>
  <c r="Y205" s="1"/>
  <c r="K204"/>
  <c r="Y204" s="1"/>
  <c r="K203"/>
  <c r="Y203" s="1"/>
  <c r="K202"/>
  <c r="Y202" s="1"/>
  <c r="K201"/>
  <c r="Y201" s="1"/>
  <c r="K200"/>
  <c r="Y200" s="1"/>
  <c r="K199"/>
  <c r="Y199" s="1"/>
  <c r="K198"/>
  <c r="Y198" s="1"/>
  <c r="K197"/>
  <c r="Y197" s="1"/>
  <c r="K196"/>
  <c r="Y196" s="1"/>
  <c r="K195"/>
  <c r="Y195" s="1"/>
  <c r="K194"/>
  <c r="Y194" s="1"/>
  <c r="K193"/>
  <c r="Y193" s="1"/>
  <c r="K192"/>
  <c r="Y192" s="1"/>
  <c r="K191"/>
  <c r="Y191" s="1"/>
  <c r="K190"/>
  <c r="Y190" s="1"/>
  <c r="K189"/>
  <c r="Y189" s="1"/>
  <c r="K188"/>
  <c r="Y188" s="1"/>
  <c r="K187"/>
  <c r="Y187" s="1"/>
  <c r="K186"/>
  <c r="Y186" s="1"/>
  <c r="K185"/>
  <c r="Y185" s="1"/>
  <c r="K184"/>
  <c r="Y184" s="1"/>
  <c r="K183"/>
  <c r="Y183" s="1"/>
  <c r="K182"/>
  <c r="Y182" s="1"/>
  <c r="K181"/>
  <c r="Y181" s="1"/>
  <c r="K180"/>
  <c r="Y180" s="1"/>
  <c r="K179"/>
  <c r="Y179" s="1"/>
  <c r="K178"/>
  <c r="Y178" s="1"/>
  <c r="K177"/>
  <c r="Y177" s="1"/>
  <c r="K176"/>
  <c r="Y176" s="1"/>
  <c r="K175"/>
  <c r="Y175" s="1"/>
  <c r="K174"/>
  <c r="Y174" s="1"/>
  <c r="K173"/>
  <c r="Y173" s="1"/>
  <c r="K172"/>
  <c r="Y172" s="1"/>
  <c r="K171"/>
  <c r="Y171" s="1"/>
  <c r="K170"/>
  <c r="Y170" s="1"/>
  <c r="K169"/>
  <c r="Y169" s="1"/>
  <c r="K168"/>
  <c r="Y168" s="1"/>
  <c r="K167"/>
  <c r="Y167" s="1"/>
  <c r="K166"/>
  <c r="Y166" s="1"/>
  <c r="K165"/>
  <c r="Y165" s="1"/>
  <c r="K164"/>
  <c r="Y164" s="1"/>
  <c r="K163"/>
  <c r="Y163" s="1"/>
  <c r="K162"/>
  <c r="Y162" s="1"/>
  <c r="K161"/>
  <c r="Y161" s="1"/>
  <c r="K160"/>
  <c r="Y160" s="1"/>
  <c r="K159"/>
  <c r="Y159" s="1"/>
  <c r="K158"/>
  <c r="Y158" s="1"/>
  <c r="K157"/>
  <c r="Y157" s="1"/>
  <c r="K156"/>
  <c r="Y156" s="1"/>
  <c r="K155"/>
  <c r="Y155" s="1"/>
  <c r="K154"/>
  <c r="Y154" s="1"/>
  <c r="K153"/>
  <c r="Y153" s="1"/>
  <c r="K152"/>
  <c r="Y152" s="1"/>
  <c r="K151"/>
  <c r="Y151" s="1"/>
  <c r="K150"/>
  <c r="Y150" s="1"/>
  <c r="K149"/>
  <c r="Y149" s="1"/>
  <c r="K148"/>
  <c r="Y148" s="1"/>
  <c r="K147"/>
  <c r="Y147" s="1"/>
  <c r="K146"/>
  <c r="Y146" s="1"/>
  <c r="K145"/>
  <c r="Y145" s="1"/>
  <c r="K144"/>
  <c r="Y144" s="1"/>
  <c r="K143"/>
  <c r="Y143" s="1"/>
  <c r="K142"/>
  <c r="Y142" s="1"/>
  <c r="K141"/>
  <c r="K139"/>
  <c r="Y139" s="1"/>
  <c r="K138"/>
  <c r="Y138" s="1"/>
  <c r="K137"/>
  <c r="Y137" s="1"/>
  <c r="K136"/>
  <c r="Y136" s="1"/>
  <c r="K135"/>
  <c r="Y135" s="1"/>
  <c r="K134"/>
  <c r="Y134" s="1"/>
  <c r="K133"/>
  <c r="Y133" s="1"/>
  <c r="K132"/>
  <c r="Y132" s="1"/>
  <c r="K131"/>
  <c r="Y131" s="1"/>
  <c r="K130"/>
  <c r="Y130" s="1"/>
  <c r="K129"/>
  <c r="Y129" s="1"/>
  <c r="K128"/>
  <c r="Y128" s="1"/>
  <c r="K127"/>
  <c r="K125"/>
  <c r="K124"/>
  <c r="K123"/>
  <c r="K122"/>
  <c r="K121"/>
  <c r="K120"/>
  <c r="Y120" s="1"/>
  <c r="K119"/>
  <c r="Y119" s="1"/>
  <c r="K118"/>
  <c r="Y118" s="1"/>
  <c r="K117"/>
  <c r="Y117" s="1"/>
  <c r="K116"/>
  <c r="Y116" s="1"/>
  <c r="K115"/>
  <c r="Y115" s="1"/>
  <c r="K114"/>
  <c r="Y114" s="1"/>
  <c r="K113"/>
  <c r="Y113" s="1"/>
  <c r="K112"/>
  <c r="Y112" s="1"/>
  <c r="K111"/>
  <c r="Y111" s="1"/>
  <c r="K110"/>
  <c r="Y110" s="1"/>
  <c r="K109"/>
  <c r="Y109" s="1"/>
  <c r="K108"/>
  <c r="Y108" s="1"/>
  <c r="K107"/>
  <c r="Y107" s="1"/>
  <c r="K106"/>
  <c r="Y106" s="1"/>
  <c r="K105"/>
  <c r="Y105" s="1"/>
  <c r="K104"/>
  <c r="Y104" s="1"/>
  <c r="K103"/>
  <c r="Y103" s="1"/>
  <c r="K102"/>
  <c r="Y102" s="1"/>
  <c r="K101"/>
  <c r="Y101" s="1"/>
  <c r="K100"/>
  <c r="Y100" s="1"/>
  <c r="K99"/>
  <c r="Y99" s="1"/>
  <c r="K98"/>
  <c r="Y98" s="1"/>
  <c r="K97"/>
  <c r="Y97" s="1"/>
  <c r="K96"/>
  <c r="Y96" s="1"/>
  <c r="K95"/>
  <c r="Y95" s="1"/>
  <c r="K94"/>
  <c r="Y94" s="1"/>
  <c r="K93"/>
  <c r="Y93" s="1"/>
  <c r="K92"/>
  <c r="Y92" s="1"/>
  <c r="K91"/>
  <c r="K89"/>
  <c r="Y89" s="1"/>
  <c r="K88"/>
  <c r="K86"/>
  <c r="Y86" s="1"/>
  <c r="K85"/>
  <c r="Y85" s="1"/>
  <c r="K84"/>
  <c r="Y84" s="1"/>
  <c r="K83"/>
  <c r="Y83" s="1"/>
  <c r="K82"/>
  <c r="Y82" s="1"/>
  <c r="K81"/>
  <c r="Y81" s="1"/>
  <c r="K80"/>
  <c r="Y80" s="1"/>
  <c r="K79"/>
  <c r="K77"/>
  <c r="Y77" s="1"/>
  <c r="K76"/>
  <c r="K74"/>
  <c r="Y74" s="1"/>
  <c r="K73"/>
  <c r="Y73" s="1"/>
  <c r="K72"/>
  <c r="Y72" s="1"/>
  <c r="K71"/>
  <c r="Y71" s="1"/>
  <c r="K70"/>
  <c r="Y70" s="1"/>
  <c r="K69"/>
  <c r="Y69" s="1"/>
  <c r="K68"/>
  <c r="Y68" s="1"/>
  <c r="K67"/>
  <c r="Y67" s="1"/>
  <c r="K66"/>
  <c r="Y66" s="1"/>
  <c r="K65"/>
  <c r="K63"/>
  <c r="Y63" s="1"/>
  <c r="K62"/>
  <c r="Y62" s="1"/>
  <c r="K61"/>
  <c r="Y61" s="1"/>
  <c r="K60"/>
  <c r="Y60" s="1"/>
  <c r="K59"/>
  <c r="K57"/>
  <c r="K56"/>
  <c r="Y56" s="1"/>
  <c r="K55"/>
  <c r="Y55" s="1"/>
  <c r="K54"/>
  <c r="Y54" s="1"/>
  <c r="K53"/>
  <c r="Y53" s="1"/>
  <c r="K52"/>
  <c r="Y52" s="1"/>
  <c r="K51"/>
  <c r="Y51" s="1"/>
  <c r="K50"/>
  <c r="Y50" s="1"/>
  <c r="K49"/>
  <c r="Y49" s="1"/>
  <c r="K48"/>
  <c r="K46"/>
  <c r="Y46" s="1"/>
  <c r="K45"/>
  <c r="Y45" s="1"/>
  <c r="K44"/>
  <c r="Y44" s="1"/>
  <c r="K43"/>
  <c r="Y43" s="1"/>
  <c r="K42"/>
  <c r="Y42" s="1"/>
  <c r="K41"/>
  <c r="Y41" s="1"/>
  <c r="K40"/>
  <c r="Y40" s="1"/>
  <c r="K39"/>
  <c r="Y39" s="1"/>
  <c r="K38"/>
  <c r="Y38" s="1"/>
  <c r="K37"/>
  <c r="Y37" s="1"/>
  <c r="K36"/>
  <c r="Y36" s="1"/>
  <c r="K35"/>
  <c r="Y35" s="1"/>
  <c r="K34"/>
  <c r="Y34" s="1"/>
  <c r="K33"/>
  <c r="Y33" s="1"/>
  <c r="K32"/>
  <c r="Y32" s="1"/>
  <c r="K31"/>
  <c r="Y31" s="1"/>
  <c r="K30"/>
  <c r="Y30" s="1"/>
  <c r="K29"/>
  <c r="Y29" s="1"/>
  <c r="K28"/>
  <c r="Y28" s="1"/>
  <c r="K27"/>
  <c r="Y27" s="1"/>
  <c r="K26"/>
  <c r="Y26" s="1"/>
  <c r="K25"/>
  <c r="Y25" s="1"/>
  <c r="K24"/>
  <c r="Y24" s="1"/>
  <c r="K23"/>
  <c r="Y23" s="1"/>
  <c r="K22"/>
  <c r="Y22" s="1"/>
  <c r="K21"/>
  <c r="Y21" s="1"/>
  <c r="K20"/>
  <c r="Y20" s="1"/>
  <c r="K19"/>
  <c r="Y19" s="1"/>
  <c r="K18"/>
  <c r="Y18" s="1"/>
  <c r="K17"/>
  <c r="Y17" s="1"/>
  <c r="K16"/>
  <c r="Y16" s="1"/>
  <c r="K15"/>
  <c r="Y15" s="1"/>
  <c r="K14"/>
  <c r="Y14" s="1"/>
  <c r="K13"/>
  <c r="Y13" s="1"/>
  <c r="K12"/>
  <c r="Y12" s="1"/>
  <c r="K11"/>
  <c r="Y11" s="1"/>
  <c r="K10"/>
  <c r="Y10" s="1"/>
  <c r="K9"/>
  <c r="Y9" s="1"/>
  <c r="K8"/>
  <c r="Y8" s="1"/>
  <c r="K7"/>
  <c r="K6" l="1"/>
  <c r="Y7"/>
  <c r="Y6" s="1"/>
  <c r="M121"/>
  <c r="K58"/>
  <c r="Y59"/>
  <c r="M124"/>
  <c r="O124" s="1"/>
  <c r="Q124" s="1"/>
  <c r="S124" s="1"/>
  <c r="U124" s="1"/>
  <c r="W124" s="1"/>
  <c r="M57"/>
  <c r="M47" s="1"/>
  <c r="K75"/>
  <c r="Y76"/>
  <c r="Y75" s="1"/>
  <c r="K90"/>
  <c r="Y91"/>
  <c r="M123"/>
  <c r="O123" s="1"/>
  <c r="Q123" s="1"/>
  <c r="S123" s="1"/>
  <c r="U123" s="1"/>
  <c r="W123" s="1"/>
  <c r="K140"/>
  <c r="Y141"/>
  <c r="K471"/>
  <c r="Y472"/>
  <c r="K480"/>
  <c r="Y481"/>
  <c r="Y480" s="1"/>
  <c r="K567"/>
  <c r="Y568"/>
  <c r="Y567" s="1"/>
  <c r="M515"/>
  <c r="Y483"/>
  <c r="M122"/>
  <c r="O122" s="1"/>
  <c r="Q122" s="1"/>
  <c r="S122" s="1"/>
  <c r="U122" s="1"/>
  <c r="W122" s="1"/>
  <c r="K126"/>
  <c r="Y127"/>
  <c r="K433"/>
  <c r="Y434"/>
  <c r="K497"/>
  <c r="Y498"/>
  <c r="K502"/>
  <c r="Y503"/>
  <c r="Y58"/>
  <c r="Y414"/>
  <c r="K47"/>
  <c r="Y48"/>
  <c r="K64"/>
  <c r="Y65"/>
  <c r="Y64" s="1"/>
  <c r="K87"/>
  <c r="Y88"/>
  <c r="Y87" s="1"/>
  <c r="K483"/>
  <c r="Y484"/>
  <c r="M501"/>
  <c r="M497" s="1"/>
  <c r="K527"/>
  <c r="Y528"/>
  <c r="Y527" s="1"/>
  <c r="K552"/>
  <c r="Y553"/>
  <c r="Y552" s="1"/>
  <c r="Y471"/>
  <c r="K78"/>
  <c r="Y79"/>
  <c r="Y78" s="1"/>
  <c r="M125"/>
  <c r="O125" s="1"/>
  <c r="Q125" s="1"/>
  <c r="S125" s="1"/>
  <c r="U125" s="1"/>
  <c r="W125" s="1"/>
  <c r="K414"/>
  <c r="Y415"/>
  <c r="M526"/>
  <c r="O526" s="1"/>
  <c r="Y140"/>
  <c r="Y126"/>
  <c r="Y433"/>
  <c r="J572"/>
  <c r="O501"/>
  <c r="O497" s="1"/>
  <c r="O515" l="1"/>
  <c r="M502"/>
  <c r="M572" s="1"/>
  <c r="M90"/>
  <c r="O121"/>
  <c r="O90" s="1"/>
  <c r="Y125"/>
  <c r="Y123"/>
  <c r="Y124"/>
  <c r="Y122"/>
  <c r="Y57"/>
  <c r="Y47" s="1"/>
  <c r="K572"/>
  <c r="Q121"/>
  <c r="Q90" s="1"/>
  <c r="Q526"/>
  <c r="Q501"/>
  <c r="Q497" l="1"/>
  <c r="Q515"/>
  <c r="O502"/>
  <c r="O572" s="1"/>
  <c r="S526"/>
  <c r="S501"/>
  <c r="S497" s="1"/>
  <c r="S121"/>
  <c r="S90" l="1"/>
  <c r="S515"/>
  <c r="Q502"/>
  <c r="Q572" s="1"/>
  <c r="U501"/>
  <c r="U121"/>
  <c r="U526"/>
  <c r="W526" s="1"/>
  <c r="W501" l="1"/>
  <c r="W497" s="1"/>
  <c r="U497"/>
  <c r="W121"/>
  <c r="U90"/>
  <c r="U515"/>
  <c r="S502"/>
  <c r="S572" s="1"/>
  <c r="Y526"/>
  <c r="W90" l="1"/>
  <c r="W572" s="1"/>
  <c r="Y121"/>
  <c r="Y90" s="1"/>
  <c r="W515"/>
  <c r="W502" s="1"/>
  <c r="U502"/>
  <c r="U572" s="1"/>
  <c r="Y515"/>
  <c r="Y502" s="1"/>
  <c r="Y501"/>
  <c r="Y497" s="1"/>
  <c r="Y572" l="1"/>
</calcChain>
</file>

<file path=xl/sharedStrings.xml><?xml version="1.0" encoding="utf-8"?>
<sst xmlns="http://schemas.openxmlformats.org/spreadsheetml/2006/main" count="1421" uniqueCount="1049">
  <si>
    <t>Наименование вида ВМП</t>
  </si>
  <si>
    <t>Коды по МКБ-10</t>
  </si>
  <si>
    <t>Модель пациента</t>
  </si>
  <si>
    <t>Вид лечения</t>
  </si>
  <si>
    <t>Метод лечения</t>
  </si>
  <si>
    <t>Норматив финансовых затрат на единицу объема медицинской помощи &lt;*&gt;, рублей</t>
  </si>
  <si>
    <t>Абдоминальная хирургия</t>
  </si>
  <si>
    <t>1.</t>
  </si>
  <si>
    <t>Микрохирургические, расширенные, комбинированные и реконструктивно-пластические операции на поджелудочной железе, в том числе лапароскопически ассистированные операции</t>
  </si>
  <si>
    <t>заболевания поджелудочной железы</t>
  </si>
  <si>
    <t>хирургическое лечение</t>
  </si>
  <si>
    <t>резекция поджелудочной железы субтотальная</t>
  </si>
  <si>
    <t>наложение гепатикоеюноанастомоза</t>
  </si>
  <si>
    <t>резекция поджелудочной железы эндоскопическая</t>
  </si>
  <si>
    <t>дистальная резекция поджелудочной железы с сохранением селезенки</t>
  </si>
  <si>
    <t>дистальная резекция поджелудочной железы со спленэктомией</t>
  </si>
  <si>
    <t>срединная резекция поджелудочной железы (атипичная резекция)</t>
  </si>
  <si>
    <t>панкреатодуоденальная резекция с резекцией желудка</t>
  </si>
  <si>
    <t>субтотальная резекция головки поджелудочной железы продольная панкреатоеюностомия</t>
  </si>
  <si>
    <t>Микрохирургические и реконструктивно-пластические операции на печени, желчных протоках и сосудах печени, в том числе эндоваскулярные операции на сосудах печени и реконструктивные операции на сосудах системы воротной вены, стентирование внутри- и внепеченочных желчных протоков</t>
  </si>
  <si>
    <t>заболевания, врожденные аномалии печени, желчных протоков, воротной вены. Новообразования печени. Новообразования внутрипеченочных желчных протоков. Новообразования внепеченочных желчных протоков. Новообразования желчного пузыря. Инвазия печени, вызванная эхинококком</t>
  </si>
  <si>
    <t>резекция печени с использованием лапароскопической техники</t>
  </si>
  <si>
    <t>резекция одного сегмента печени</t>
  </si>
  <si>
    <t>резекция сегмента (сегментов) печени с реконструктивно-пластическим компонентом</t>
  </si>
  <si>
    <t>резекция печени атипичная</t>
  </si>
  <si>
    <t>эмболизация печени с использованием лекарственных средств</t>
  </si>
  <si>
    <t>резекция сегмента (сегментов) печени комбинированная с ангиопластикой</t>
  </si>
  <si>
    <t>абляция при новообразованиях печени</t>
  </si>
  <si>
    <t>Реконструктивно-пластические, в том числе лапароскопически ассистированные операции на тонкой, толстой кишке и промежности</t>
  </si>
  <si>
    <t>семейный аденоматоз толстой кишки, тотальное поражение всех отделов толстой кишки полипами</t>
  </si>
  <si>
    <t>реконструктивно-пластическая операция по восстановлению непрерывности кишечника - закрытие стомы с формированием анастомоза</t>
  </si>
  <si>
    <t>колэктомия с резекцией прямой кишки, мукозэктомией прямой кишки, с формированием тонкокишечного резервуара, илеоректального анастомоза, илеостомия, субтотальная резекция ободочной кишки с брюшно-анальной резекцией прямой кишки и низведением правых отделов ободочной кишки в анальный канал</t>
  </si>
  <si>
    <t>свищ прямой кишки 3 - 4 степени сложности</t>
  </si>
  <si>
    <t>иссечение свища, пластика свищевого отверстия полнослойным лоскутом стенки прямой кишки - сегментарная проктопластика, пластика анальных сфинктеров</t>
  </si>
  <si>
    <t>ректовагинальный (коловагинальный) свищ</t>
  </si>
  <si>
    <t>иссечение свища с пластикой внутреннего свищевого отверстия сегментом прямой или ободочной кишки</t>
  </si>
  <si>
    <t>дивертикулярная болезнь ободочной кишки, осложненное течение</t>
  </si>
  <si>
    <t>резекция ободочной кишки, в том числе с ликвидацией свища</t>
  </si>
  <si>
    <t>мегадолихоколон, рецидивирующие завороты сигмовидной кишки</t>
  </si>
  <si>
    <t>резекция ободочной кишки с аппендэктомией, разворотом кишки на 180 градусов, формированием асцендо-ректального анастомоза</t>
  </si>
  <si>
    <t>болезнь Гиршпрунга, мегадолихосигма</t>
  </si>
  <si>
    <t>резекция ободочной кишки с формированием наданального конце-бокового колоректального анастомоза</t>
  </si>
  <si>
    <t>хронический толстокишечный стаз в стадии декомпенсации</t>
  </si>
  <si>
    <t>колостома, илеостома, еюностома, состояние после обструктивной резекции ободочной кишки</t>
  </si>
  <si>
    <t>реконструктивно-восстановительная операция по восстановлению непрерывности кишечника с ликвидацией стомы, формированием анастомоза</t>
  </si>
  <si>
    <t>врожденная ангиодисплазия толстой кишки</t>
  </si>
  <si>
    <t>резекция пораженных отделов ободочной и (или) прямой кишки</t>
  </si>
  <si>
    <t>язвенный колит, тотальное поражение, хроническое непрерывное течение, тяжелая гормонозависимая или гормонорезистентная форма</t>
  </si>
  <si>
    <t>колпроктэктомия с формированием резервуарного анастомоза, илеостомия</t>
  </si>
  <si>
    <t>колэктомия с брюшно-анальной резекцией прямой кишки, илеостомия</t>
  </si>
  <si>
    <t>резекция оставшихся отделов ободочной и прямой кишки, илеостомия</t>
  </si>
  <si>
    <t>болезнь Крона тонкой, толстой кишки и в форме илеоколита, осложненное течение, тяжелая гормонозависимая или гормонорезистентная форма</t>
  </si>
  <si>
    <t>резекция пораженного участка тонкой и (или) толстой кишки, в том числе с формированием анастомоза, илеостомия (колостомия)</t>
  </si>
  <si>
    <t>2.</t>
  </si>
  <si>
    <t>Хирургическое лечение новообразований надпочечников и забрюшинного пространства</t>
  </si>
  <si>
    <t>новообразования надпочечников и забрюшинного пространства заболевания надпочечников гиперальдостеронизм гиперкортицизм. Синдром Иценко - Кушинга (кортикостерома)</t>
  </si>
  <si>
    <t>односторонняя адреналэктомия открытым доступом (лапаротомия, люмботомия, торакофренолапаротомия)</t>
  </si>
  <si>
    <t>удаление параганглиомы открытым доступом (лапаротомия, люмботомия, торакофренолапаротомия)</t>
  </si>
  <si>
    <t>эндоскопическое удаление параганглиомы</t>
  </si>
  <si>
    <t>аортокавальная лимфаденэктомия лапаротомным доступом</t>
  </si>
  <si>
    <t>эндоскопическая адреналэктомия с опухолью</t>
  </si>
  <si>
    <t>двусторонняя эндоскопическая адреналэктомия</t>
  </si>
  <si>
    <t>двусторонняя эндоскопическая адреналэктомия с опухолями</t>
  </si>
  <si>
    <t>аортокавальная лимфаденэктомия эндоскопическая</t>
  </si>
  <si>
    <t>удаление неорганной забрюшинной опухоли</t>
  </si>
  <si>
    <t>Акушерство и гинекология</t>
  </si>
  <si>
    <t>3.</t>
  </si>
  <si>
    <t>Комплексное лечение при привычном невынашивании беременности, вызванном тромбофилическими мутациями, антифосфолипидным синдромом, резус-сенсибилизацией, с применением химиотерапевтических, генно-инженерных, биологических, онтогенетических, молекулярно-генетических и иммуногенетических методов коррекции</t>
  </si>
  <si>
    <t>привычный выкидыш, сопровождающийся резус-иммунизацией</t>
  </si>
  <si>
    <t>терапевтическое лечение</t>
  </si>
  <si>
    <t>терапия с использованием генно-инженерных лекарственных препаратов, с последующим введением иммуноглобулинов под контролем молекулярных диагностических методик, иммуноферментных, гемостазиологических методов исследования</t>
  </si>
  <si>
    <t>O28.0</t>
  </si>
  <si>
    <t>привычный выкидыш, обусловленный сочетанной тромбофилией (антифосфолипидный синдром и врожденная тромбофилия) с гибелью плода или тромбозом при предыдущей беременности</t>
  </si>
  <si>
    <t>терапия с использованием генно-инженерных лекарственных препаратов с последующим введением иммуноглобулинов под контролем молекулярных диагностических методик, иммуноферментных, гемостазиологических методов исследования</t>
  </si>
  <si>
    <t>Хирургическое органосохраняющее лечение женщин с несостоятельностью мышц тазового дна, опущением и выпадением органов малого таза, а также в сочетании со стрессовым недержанием мочи, соединительнотканными заболеваниями, включая реконструктивно-пластические операции (сакровагинопексию с лапароскопической ассистенцией, оперативные вмешательства с использованием сетчатых протезов)</t>
  </si>
  <si>
    <t>цистоцеле, неполное и полное опущение матки и стенок влагалища, ректоцеле, гипертрофия и элонгация шейки матки у пациенток репродуктивного возраста</t>
  </si>
  <si>
    <t>операции эндоскопическим, влагалищным и абдоминальным доступом и их сочетание в различной комбинации (слинговая операция (TVT-0, TVT, TOT) с использованием имплантатов)</t>
  </si>
  <si>
    <t>операции эндоскопическим, влагалищным и абдоминальным доступом и их сочетание в различной комбинации (промонтофиксация матки или культи влагалища с использованием синтетических сеток)</t>
  </si>
  <si>
    <t>операции эндоскопическим, влагалищным и абдоминальным доступом и их сочетание в различной комбинации (укрепление связочного аппарата матки лапароскопическим доступом)</t>
  </si>
  <si>
    <t>операции эндоскопическим, влагалищным и абдоминальным доступом и их сочетание в различной комбинации (пластика сфинктера прямой кишки)</t>
  </si>
  <si>
    <t>операции эндоскопическим, влагалищным и абдоминальным доступом и их сочетание в различной комбинации (пластика шейки матки)</t>
  </si>
  <si>
    <t>N99.3</t>
  </si>
  <si>
    <t>выпадение стенок влагалища после экстирпации матки</t>
  </si>
  <si>
    <t>операции эндоскопическим, влагалищным и абдоминальным доступом и их сочетание в различной комбинации (промонтофиксация культи влагалища, слинговая операция (TVT-0, TVT, TOT) с использованием имплантатов)</t>
  </si>
  <si>
    <t>N39.4</t>
  </si>
  <si>
    <t>стрессовое недержание мочи в сочетании с опущением и (или) выпадением органов малого таза</t>
  </si>
  <si>
    <t>слинговые операции (TVT-0, TVT, TOT) с использованием имплантатов</t>
  </si>
  <si>
    <t>4.</t>
  </si>
  <si>
    <t>Хирургическое органосохраняющее и реконструктивно-пластическое лечение распространенных форм гигантских опухолей гениталий, смежных органов малого таза и других органов брюшной полости у женщин с использованием лапароскопического и комбинированного доступов</t>
  </si>
  <si>
    <t>доброкачественная опухоль шейки матки, а также гигантская (от 8 см и более) доброкачественная опухоль яичника, вульвы у женщин репродуктивного возраста. Гигантская миома матки у женщин репродуктивного возраста</t>
  </si>
  <si>
    <t>удаление опухоли в пределах здоровых тканей с использованием лапароскопического и комбинированного доступа, с иммуногистохимическим исследованием удаленных тканей</t>
  </si>
  <si>
    <t>Гастроэнтерология</t>
  </si>
  <si>
    <t>5.</t>
  </si>
  <si>
    <t>Поликомпонентная терапия при язвенном колите и болезни Крона 3 и 4 степени активности, гормонозависимых и гормонорезистентных формах, тяжелой форме целиакии химиотерапевтическими и генно-инженерными биологическими лекарственными препаратами под контролем иммунологических, морфологических, гистохимических инструментальных исследований</t>
  </si>
  <si>
    <t>язвенный колит и болезнь Крона 3 и 4 степени активности, гормонозависимые и гормонорезистентные формы. Тяжелые формы целиакии</t>
  </si>
  <si>
    <t>поликомпонентная терапия химиотерапевтическими и генно-инженерными биологическими лекарственными препаратами под контролем иммунологических, морфологических, гистохимических инструментальных исследований</t>
  </si>
  <si>
    <t>Поликомпонентная терапия при аутоиммунном перекресте с применением химиотерапевтических, генно-инженерных биологических и противовирусных лекарственных препаратов под контролем иммунологических, морфологических, гистохимических инструментальных исследований (включая магнитно-резонансную холангиографию)</t>
  </si>
  <si>
    <t>хронический аутоиммунный гепатит в сочетании с первично-склерозирующим холангитом</t>
  </si>
  <si>
    <t>поликомпонентная терапия при аутоиммунном перекресте с применением химиотерапевтических, генно-инженерных биологических и противовирусных лекарственных препаратов под контролем иммунологических, морфологических, гистохимических инструментальных исследований (включая магнитно-резонансную холангиографию)</t>
  </si>
  <si>
    <t>хронический аутоиммунный гепатит в сочетании с первичным билиарным циррозом печени</t>
  </si>
  <si>
    <t>хронический аутоиммунный гепатит в сочетании с хроническим вирусным гепатитом C</t>
  </si>
  <si>
    <t>хронический аутоиммунный гепатит в сочетании с хроническим вирусным гепатитом B</t>
  </si>
  <si>
    <t>Гематология</t>
  </si>
  <si>
    <t>6.</t>
  </si>
  <si>
    <t>Комплексное лечение, включая полихимиотерапию, иммунотерапию, трансфузионную терапию препаратами крови и плазмы, методы экстракорпорального воздействия на кровь, дистанционную лучевую терапию, хирургические методы лечения при апластических анемиях, апластических, цитопенических и цитолитических синдромах, агранулоцитозе, нарушениях плазменного и тромбоцитарного гемостаза, острой лучевой болезни</t>
  </si>
  <si>
    <t>патология гемостаза, резистентная к стандартной терапии, и (или) с течением, осложненным угрожаемыми геморрагическими явлениями. Гемолитическая анемия, резистентная к стандартной терапии, или с течением, осложненным тромбозами и другими жизнеугрожающими синдромами</t>
  </si>
  <si>
    <t>прокоагулянтная терапия с использованием рекомбинантных препаратов факторов свертывания, массивные трансфузии компонентов донорской крови</t>
  </si>
  <si>
    <t>D69.3</t>
  </si>
  <si>
    <t>патология гемостаза, резистентная к стандартной терапии, и (или) с течением, осложненным угрожаемыми геморрагическими явлениями</t>
  </si>
  <si>
    <t>терапевтическое лечение, включающее иммуносупрессивную терапию с использованием моноклональных антител, иммуномодулирующую терапию с помощью рекомбинантных препаратов тромбопоэтина</t>
  </si>
  <si>
    <t>D69.0</t>
  </si>
  <si>
    <t>патология гемостаза, резистентная к стандартной терапии, и (или) с течением, осложненным тромбозами или тромбоэмболиями</t>
  </si>
  <si>
    <t>комбинированное лечение</t>
  </si>
  <si>
    <t>комплексное консервативное и хирургическое лечение, в том числе антикоагулянтная, антиагрегантная и фибринолитическая терапия, ферментотерапия антипротеазными лекарственными препаратами, глюкокортикостероидная терапия и пульс-терапия высокодозная, комплексная иммуносупрессивная терапия с использованием моноклональных антител, заместительная терапия препаратами крови и плазмы, плазмаферез</t>
  </si>
  <si>
    <t>M31.1</t>
  </si>
  <si>
    <t>патология гемостаза, резистентная к стандартной терапии, и (или) с течением, осложненным тромбозами или тромбоэмболиями, анемическим, тромбоцитопеническим синдромом</t>
  </si>
  <si>
    <t>комплексная иммуносупрессивная терапия с использованием моноклональных антител, высоких доз глюкокортикостероидных препаратов. Массивные плазмообмены. Диагностический мониторинг (определение мультимерности фактора Виллебранда, концентрации протеазы, расщепляющей фактор Виллебранда)</t>
  </si>
  <si>
    <t>D68.8</t>
  </si>
  <si>
    <t>патология гемостаза, в том числе с катастрофическим антифосфолипидным синдромом, резистентным к стандартной терапии, и (или) с течением, осложненным тромбозами или тромбоэмболиями</t>
  </si>
  <si>
    <t>комплексное консервативное и хирургическое лечение, в том числе эфферентные методы лечения, антикоагулянтная и антиагрегантная терапия, иммуносупрессивная терапия с использованием моноклональных антител, массивный обменный плазмаферез</t>
  </si>
  <si>
    <t>цитопенический синдром, перегрузка железом, цинком и медью</t>
  </si>
  <si>
    <t>комплексное консервативное и хирургическое лечение, включающее эфферентные и афферентные методы лечения, противовирусную терапию, метаболическую терапию, хелаторную терапию, антикоагулянтную и дезагрегантную терапию, заместительную терапию компонентами крови и плазмы</t>
  </si>
  <si>
    <t>гемолитический криз при гемолитических анемиях различного генеза, в том числе аутоиммунного, при пароксизмальной ночной гемоглобинурии</t>
  </si>
  <si>
    <t>комплексное консервативное и хирургическое лечение, в том числе высокодозная пульс-терапия стероидными гормонами, иммуномодулирующая терапия, иммуносупрессивная терапия с использованием моноклональных антител, использование рекомбинантных колониестимулирующих факторов роста</t>
  </si>
  <si>
    <t>D70</t>
  </si>
  <si>
    <t>консервативное лечение, в том числе антибактериальная, противовирусная, противогрибковая терапия, использование рекомбинантных колониестимулирующих факторов роста</t>
  </si>
  <si>
    <t>D60</t>
  </si>
  <si>
    <t>парциальная красноклеточная аплазия, резистентная к терапии глюкокортикоидными гормонами, сопровождающаяся гемосидерозом (кроме пациентов, перенесших трансплантацию костного мозга, пациентов с почечным трансплантатом)</t>
  </si>
  <si>
    <t>комплексное консервативное лечение, в том числе программная иммуносупрессивная терапия, заместительная терапия компонентами донорской крови, противовирусная терапия, хелаторная терапия</t>
  </si>
  <si>
    <t>7.</t>
  </si>
  <si>
    <t>Интенсивная терапия, включающая методы экстракорпорального воздействия на кровь у больных с порфириями</t>
  </si>
  <si>
    <t>прогрессирующее течение острых печеночных порфирий, осложненное развитием бульбарного синдрома, апноэ, нарушениями функций тазовых органов, торпидное к стандартной терапии, с тяжелой фотосенсибилизацией и обширными поражениями кожных покровов, с явлениями системного гемохроматоза (гемосидероза) тканей - эритропоэтической порфирией, поздней кожной порфирией</t>
  </si>
  <si>
    <t>комплексная консервативная терапия, включая эфферентные и афферентные методы лечения, хирургические вмешательства, подавление избыточного синтеза продуктов порфиринового метаболизма инфузионной терапией, интенсивная терапия, включая методы протезирования функции дыхания и почечной функции, молекулярно-генетическое исследование больных с латентным течением острой порфирии с целью предотвращения развития кризового течения, хелаторная терапия</t>
  </si>
  <si>
    <t>Детская хирургия в период новорожденности</t>
  </si>
  <si>
    <t>8.</t>
  </si>
  <si>
    <t>Реконструктивно-пластические операции на грудной клетке при пороках развития у новорожденных (пороки легких, бронхов, пищевода), в том числе торакоскопические</t>
  </si>
  <si>
    <t>врожденная киста легкого. Секвестрация легкого. Атрезия пищевода. Свищ трахеопищеводный</t>
  </si>
  <si>
    <t>удаление кисты или секвестра легкого, в том числе с применением эндовидеохирургической техники</t>
  </si>
  <si>
    <t>прямой эзофаго-эзофаго анастомоз, в том числе этапные операции на пищеводе и желудке, ликвидация трахеопищеводного свища</t>
  </si>
  <si>
    <t>Дерматовенерология</t>
  </si>
  <si>
    <t>9.</t>
  </si>
  <si>
    <t>Комплексное лечение больных тяжелыми распространенными формами псориаза, атопического дерматита, истинной пузырчатки, локализованной склеродермии, лучевого дерматита</t>
  </si>
  <si>
    <t>L40.0</t>
  </si>
  <si>
    <t>тяжелые распространенные формы псориаза без поражения суставов при отсутствии эффективности ранее проводимых методов системного и физиотерапевтического лечения</t>
  </si>
  <si>
    <t>лечение с применением узкополосной средневолновой фототерапии, в том числе локальной, комбинированной локальной и общей фотохимиотерапии, общей бальнеофотохимиотерапии, плазмафереза в сочетании с цитостатическими и иммуносупрессивными лекарственными препаратами и синтетическими производными витамина A</t>
  </si>
  <si>
    <t>пустулезные формы псориаза при отсутствии эффективности ранее проводимых методов системного и физиотерапевтического лечения</t>
  </si>
  <si>
    <t>лечение с применением цитостатических и иммуносупрессивных лекарственных препаратов, синтетических производных витамина A в сочетании с применением плазмафереза</t>
  </si>
  <si>
    <t>L40.5</t>
  </si>
  <si>
    <t>тяжелые распространенные формы псориаза артропатического при отсутствии эффективности ранее проводимых методов системного и физиотерапевтического лечения</t>
  </si>
  <si>
    <t>лечение с применением низкоинтенсивной лазерной терапии, узкополосной средневолновой фототерапии, в том числе локальной, комбинированной локальной и общей фотохимиотерапии, общей бальнеофотохимиотерапии, в сочетании с цитостатическими и иммуносупрессивными лекарственными препаратами и синтетическими производными витамина A</t>
  </si>
  <si>
    <t>L20</t>
  </si>
  <si>
    <t>тяжелые распространенные формы атопического дерматита при отсутствии эффективности ранее проводимых методов системного и физиотерапевтического лечения</t>
  </si>
  <si>
    <t>лечение с применением узкополосной средневолновой, дальней длинноволновой фототерапии в сочетании с антибактериальными, иммуносупрессивными лекарственными препаратами и плазмаферезом</t>
  </si>
  <si>
    <t>истинная (акантолитическая) пузырчатка</t>
  </si>
  <si>
    <t>лечение с применением системных глюкокортикостероидных, цитостатических, иммуносупрессивных, антибактериальных лекарственных препаратов</t>
  </si>
  <si>
    <t>L94.0</t>
  </si>
  <si>
    <t>локализованная склеродермия при отсутствии эффективности ранее проводимых методов системного и физиотерапевтического лечения</t>
  </si>
  <si>
    <t>лечение с применением дальней длинноволновой фототерапии в сочетании с антибактериальными, глюкокортикостероидными, сосудистыми и ферментными лекарственными препаратами</t>
  </si>
  <si>
    <t>Лечение тяжелых, резистентных форм атопического дерматита и псориаза, включая псориатический артрит, с применением генно-инженерных биологических лекарственных препаратов</t>
  </si>
  <si>
    <t>тяжелые распространенные формы псориаза, резистентные к другим видам системной терапии</t>
  </si>
  <si>
    <t>лечение с применением генно-инженерных биологических лекарственных препаратов в сочетании с иммуносупрессивными лекарственными препаратами</t>
  </si>
  <si>
    <t>тяжелые распространенные формы атопического дерматита и псориаза артропатического, резистентные к другим видам системной терапии</t>
  </si>
  <si>
    <t>лечение с применением генно-инженерных биологических лекарственных препаратов</t>
  </si>
  <si>
    <t>Комбустиология</t>
  </si>
  <si>
    <t>10.</t>
  </si>
  <si>
    <t>Комплексное лечение больных с обширными ожогами от 30 до 49 процентов поверхности тела различной локализации, в том числе термоингаляционными травмами</t>
  </si>
  <si>
    <t>термические, химические и электрические ожоги I - II - III степени от 30 до 49 процентов поверхности тела, в том числе с развитием тяжелых инфекционных осложнений (пневмония, сепсис)</t>
  </si>
  <si>
    <t>интенсивное поликомпонентное лечение в палатах (боксах) с абактериальной средой специализированного структурного подразделения (ожогового центра) с применением противоожоговых (флюидизирующих) кроватей, включающее круглосуточное мониторирование гемодинамики и волемического статуса; респираторную поддержку с применением аппаратов искусственной вентиляции легких; экстракорпоральное воздействие на кровь с применением аппаратов ультрагемофильтрации и плазмафереза; диагностику и лечение осложнений ожоговой болезни с использованием эндоскопического оборудования; нутритивную поддержку; местное медикаментозное лечение ожоговых ран с использованием современных раневых покрытий; хирургическую некрэктомию; кожную пластику для закрытия ран</t>
  </si>
  <si>
    <t>11.</t>
  </si>
  <si>
    <t>Комплексное лечение больных с обширными ожогами более 50 процентов поверхности тела различной локализации, в том числе термоингаляционными травмами</t>
  </si>
  <si>
    <t>термические, химические и электрические ожоги I - II - III степени более 50 процентов поверхности тела, в том числе с развитием тяжелых инфекционных осложнений (пневмония, сепсис)</t>
  </si>
  <si>
    <t>Нейрохирургия</t>
  </si>
  <si>
    <t>12.</t>
  </si>
  <si>
    <t>Микрохирургические вмешательства с использованием операционного микроскопа, стереотаксической биопсии,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t>
  </si>
  <si>
    <t>внутримозговые злокачественные новообразования (первичные и вторичные) и доброкачественные новообразования функционально значимых зон больших полушарий головного мозга</t>
  </si>
  <si>
    <t>удаление опухоли с применением интраоперационного ультразвукового сканирования</t>
  </si>
  <si>
    <t>удаление опухоли с применением двух и более методов лечения (интраоперационных технологий)</t>
  </si>
  <si>
    <t>внутримозговые злокачественные (первичные и вторичные) и доброкачественные новообразования боковых и III желудочка мозга</t>
  </si>
  <si>
    <t>удаление опухоли с применением интраоперационной навигации</t>
  </si>
  <si>
    <t>внутримозговые злокачественные (первичные и вторичные) и доброкачественные новообразования мозжечка, IV желудочка мозга, стволовой и парастволовой локализации</t>
  </si>
  <si>
    <t>внутримозговые злокачественные (первичные и вторичные) и доброкачественные новообразования мозжечка</t>
  </si>
  <si>
    <t>удаление опухоли с применением нейрофизиологического мониторинга</t>
  </si>
  <si>
    <t>удаление опухоли с применением интраоперационной флюоресцентной микроскопии и эндоскопии</t>
  </si>
  <si>
    <t>кавернома (кавернозная ангиома) мозжечка</t>
  </si>
  <si>
    <t>удаление опухоли с применением нейрофизиологического мониторинга функционально значимых зон головного мозга</t>
  </si>
  <si>
    <t>Микрохирургические вмешательства при злокачественных (первичных и вторичных) и доброкачественных новообразованиях оболочек головного мозга с вовлечением синусов, серповидного отростка и намета мозжечка</t>
  </si>
  <si>
    <t>злокачественные (первичные и вторичные) и доброкачественные новообразования оболочек головного мозга парасаггитальной локализации с вовлечением синусов, серповидного отростка и намета мозжечка, а также внутрижелудочковой локализации</t>
  </si>
  <si>
    <t>Микрохирургические, эндоскопические вмешательства при глиомах зрительных нервов и хиазмы, краниофарингиомах, аденомах гипофиза, невриномах, в том числе внутричерепных новообразованиях при нейрофиброматозе I - II типов, врожденных (коллоидных, дермоидных, эпидермоидных) церебральных кистах, злокачественных и доброкачественных новообразований шишковидной железы (в том числе кистозных), туберозном склерозе, гамартозе</t>
  </si>
  <si>
    <t>доброкачественные и злокачественные новообразования зрительного нерва (глиомы, невриномы и нейрофибромы, в том числе внутричерепные новообразования при нейрофиброматозе I - II типов). Туберозный склероз. Гамартоз</t>
  </si>
  <si>
    <t>удаление опухоли с применением эндоскопической ассистенции</t>
  </si>
  <si>
    <t>аденомы гипофиза, краниофарингиомы, злокачественные и доброкачественные новообразования шишковидной железы. Врожденные церебральные кисты</t>
  </si>
  <si>
    <t>Микрохирургические, эндоскопические, стереотаксические, а также комбинированные вмешательства при различных новообразованиях и других объемных процессах основания черепа и лицевого скелета, врастающих в полость черепа</t>
  </si>
  <si>
    <t>C31</t>
  </si>
  <si>
    <t>злокачественные новообразования придаточных пазух носа, прорастающие в полость черепа</t>
  </si>
  <si>
    <t>злокачественные (первичные и вторичные) и доброкачественные новообразования костей черепа и лицевого скелета, прорастающие в полость черепа</t>
  </si>
  <si>
    <t>эозинофильная гранулема кости, ксантогранулема, аневризматическая костная киста</t>
  </si>
  <si>
    <t>эндоскопическое удаление опухоли с одномоментным пластическим закрытием хирургического дефекта при помощи формируемых ауто- или аллотрансплантатов</t>
  </si>
  <si>
    <t>доброкачественные новообразования носоглотки и мягких тканей головы, лица и шеи, прорастающие в полость черепа</t>
  </si>
  <si>
    <t>Микрохирургическое удаление новообразований (первичных и вторичных) и дермоидов (липом) спинного мозга и его оболочек, корешков и спинномозговых нервов, позвоночного столба, костей таза, крестца и копчика при условии вовлечения твердой мозговой оболочки, корешков и спинномозговых нервов</t>
  </si>
  <si>
    <t>злокачественные (первичные и вторичные) и доброкачественные новообразования позвоночного столба, костей таза, крестца и копчика, в том числе с вовлечением твердой мозговой оболочки, корешков и спинномозговых нервов, дермоиды (липомы) спинного мозга</t>
  </si>
  <si>
    <t>микрохирургическое удаление опухоли</t>
  </si>
  <si>
    <t>Микрохирургические вмешательства при патологии сосудов головного и спинного мозга, внутримозговых и внутрижелудочковых гематомах</t>
  </si>
  <si>
    <t>Q28.2</t>
  </si>
  <si>
    <t>артериовенозная мальформация головного мозга</t>
  </si>
  <si>
    <t>удаление артериовенозных мальформаций</t>
  </si>
  <si>
    <t>артериальная аневризма в условиях разрыва или артериовенозная мальформация головного мозга в условиях острого и подострого периода субарахноидального или внутримозгового кровоизлияния</t>
  </si>
  <si>
    <t>клипирование артериальных аневризм</t>
  </si>
  <si>
    <t>стереотаксическое дренирование и тромболизис гематом</t>
  </si>
  <si>
    <t>Реконструктивные вмешательства на экстракраниальных отделах церебральных артерий</t>
  </si>
  <si>
    <t>окклюзии, стенозы, эмболии, тромбозы, гемодинамически значимые патологические извитости экстракраниальных отделов церебральных артерий</t>
  </si>
  <si>
    <t>реконструктивные вмешательства на экстракраниальных отделах церебральных артерий</t>
  </si>
  <si>
    <t>Реконструктивные вмешательства при сложных и гигантских дефектах и деформациях свода и основания черепа, орбиты врожденного и приобретенного генеза</t>
  </si>
  <si>
    <t>дефекты и деформации свода и основания черепа, лицевого скелета врожденного и приобретенного генеза</t>
  </si>
  <si>
    <t>микрохирургическая реконструкция при врожденных и приобретенных дефектах и деформациях свода и основания черепа, лицевого скелета с одномоментным применением ауто- и (или) аллотрансплантатов</t>
  </si>
  <si>
    <t>13.</t>
  </si>
  <si>
    <t>Внутрисосудистый тромболизис при окклюзиях церебральных артерий и синусов</t>
  </si>
  <si>
    <t>I67.6</t>
  </si>
  <si>
    <t>тромбоз церебральных артерий и синусов</t>
  </si>
  <si>
    <t>внутрисосудистый тромболизис церебральных артерий и синусов</t>
  </si>
  <si>
    <t>14.</t>
  </si>
  <si>
    <t>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 Повторные ликворошунтирующие операции при осложненном течении заболевания у взрослых</t>
  </si>
  <si>
    <t>врожденная или приобретенная гидроцефалия окклюзионного или сообщающегося характера. Приобретенные церебральные кисты</t>
  </si>
  <si>
    <t>ликворошунтирующие операции, в том числе с индивидуальным подбором ликворошунтирующих систем</t>
  </si>
  <si>
    <t>15.</t>
  </si>
  <si>
    <t>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 Повторные ликворошунтирующие операции при осложненном течении заболевания у детей</t>
  </si>
  <si>
    <t>16.</t>
  </si>
  <si>
    <t>Микрохирургические и эндоскопические вмешательства при поражениях межпозвоночных дисков шейных и грудных отделов с миелопатией, радикуло- и нейропатией, спондилолистезах и спинальных стенозах. Сложные декомпрессионно-стабилизирующие и реконструктивные операции при травмах и заболеваниях позвоночника, сопровождающихся развитием миелопатии, с использованием остеозамещающих материалов, погружных и наружных фиксирующих устройств. Имплантация временных электродов для нейростимуляции спинного мозга и периферических нервов</t>
  </si>
  <si>
    <t>дегенеративно-дистрофическое поражение межпозвонковых дисков, суставов и связок позвоночника с формированием грыжи диска, деформацией (гипертрофией) суставов и связочного аппарата, нестабильностью сегмента, спондилолистезом, деформацией и стенозом позвоночного канала и его карманов</t>
  </si>
  <si>
    <t>декомпрессивно-стабилизирующее вмешательство с резекцией позвонка, межпозвонкового диска, связочных элементов сегмента позвоночника из заднего или вентрального доступов, с фиксацией позвоночника, с использованием костной пластики (спондилодеза), погружных имплантатов и стабилизирующих систем (ригидных или динамических) при помощи микроскопа, эндоскопической техники и малоинвазивного инструментария</t>
  </si>
  <si>
    <t>17.</t>
  </si>
  <si>
    <t>Микрохирургические, эндоваскулярные и стереотаксические вмешательства с применением адгезивных клеевых композиций, микроэмболов, микроспиралей (менее 5 койлов), стентов при патологии сосудов головного и спинного мозга, богатокровоснабжаемых опухолях головы и головного мозга, внутримозговых и внутрижелудочковых гематомах</t>
  </si>
  <si>
    <t>эндоваскулярное вмешательство с применением адгезивных клеевых композиций, микроэмболов, микроспиралей и стентов</t>
  </si>
  <si>
    <t>Неонатология</t>
  </si>
  <si>
    <t>18.</t>
  </si>
  <si>
    <t>Поликомпонентная терапия синдрома дыхательных расстройств, врожденной пневмонии, сепсиса новорожденного, тяжелой церебральной патологии новорожденного с применением аппаратных методов замещения или поддержки витальных функций на основе динамического инструментального мониторинга основных параметров газообмена, гемодинамики, а также лучевых, биохимических, иммунологических и молекулярно-генетических исследований</t>
  </si>
  <si>
    <t>внутрижелудочковое кровоизлияние. Церебральная ишемия 2 - 3 степени. Родовая травма. Сепсис новорожденных. Врожденная пневмония. Синдром дыхательных расстройств</t>
  </si>
  <si>
    <t>противосудорожная терапия с учетом характера электроэнцефалограммы и анализа записи видеомониторинга</t>
  </si>
  <si>
    <t>традиционная пациент-триггерная искусственная вентиляция легких с контролем дыхательного объема</t>
  </si>
  <si>
    <t>высокочастотная осцилляторная искусственная вентиляция легких</t>
  </si>
  <si>
    <t>профилактика и лечение синдрома диссеминированного внутрисосудистого свертывания и других нарушений свертывающей системы крови под контролем тромбоэластограммы и коагулограммы</t>
  </si>
  <si>
    <t>постановка наружного вентрикулярного дренажа</t>
  </si>
  <si>
    <t>19.</t>
  </si>
  <si>
    <t>Выхаживание новорожденных с массой тела до 1000 г, включая детей с экстремально низкой массой тела при рождении, с созданием оптимальных контролируемых параметров поддержки витальных функций и щадяще-развивающих условий внешней среды под контролем динамического инструментального мониторинга основных параметров газообмена, гемодинамики, а также лучевых, биохимических, иммунологических и молекулярно-генетических исследований</t>
  </si>
  <si>
    <t>другие случаи малой массы тела при рождении. Другие случаи недоношенности. Крайняя незрелость. "Маловесный" для гестационного возраста плод. Малый размер плода для гестационного возраста. Крайне малая масса тела при рождении</t>
  </si>
  <si>
    <t>инфузионная, кардиотоническая вазотропная и респираторная терапия на основании динамического инструментального мониторинга основных параметров газообмена, в том числе с возможным выполнением дополнительных исследований (доплерографического определения кровотока в магистральных артериях, а также лучевых (магнитно-резонансной томографии), иммунологических и молекулярно-генетических исследований)</t>
  </si>
  <si>
    <t>терапия открытого артериального протока ингибиторами циклооксигеназы под контролем динамической доплерометрической оценки центрального и регионального кровотока</t>
  </si>
  <si>
    <t>неинвазивная принудительная вентиляция легких</t>
  </si>
  <si>
    <t>хирургическая коррекция (лигирование, клипирование) открытого артериального протока</t>
  </si>
  <si>
    <t>индивидуальная противосудорожная терапия с учетом характера электроэнцефалограммы и анализа записи видеомониторинга</t>
  </si>
  <si>
    <t>крио- или лазерокоагуляция сетчатки</t>
  </si>
  <si>
    <t>лечение с использованием метода сухой иммерсии</t>
  </si>
  <si>
    <t>Онкология</t>
  </si>
  <si>
    <t>20.</t>
  </si>
  <si>
    <t>Видеоэндоскопические внутриполостные и видеоэндоскопические внутрипросветные хирургические вмешательства, интервенционные радиологические вмешательства, малоинвазивные органосохраняющие вмешательства при злокачественных новообразованиях, в том числе у детей</t>
  </si>
  <si>
    <t>злокачественные новообразования головы и шеи (I - III стадия)</t>
  </si>
  <si>
    <t>гемитиреоидэктомия видеоассистированная</t>
  </si>
  <si>
    <t>гемитиреоидэктомия видеоэндоскопическая</t>
  </si>
  <si>
    <t>резекция щитовидной железы субтотальная видеоэндоскопическая</t>
  </si>
  <si>
    <t>селективная (суперселективная) эмболизация (химиоэмболизация) опухолевых сосудов</t>
  </si>
  <si>
    <t>резекция щитовидной железы (доли, субтотальная) видеоассистированная</t>
  </si>
  <si>
    <t>гемитиреоидэктомия с истмусэктомией видеоассистированная</t>
  </si>
  <si>
    <t>резекция щитовидной железы с флюоресцентной навигацией паращитовидных желез видеоассистированная</t>
  </si>
  <si>
    <t>биопсия сторожевого лимфатического узла шеи видеоассистированная</t>
  </si>
  <si>
    <t>эндоларингеальная резекция видеоэндоскопическая с радиочастотной термоаблацией</t>
  </si>
  <si>
    <t>эндоларингеальная резекция видеоэндоскопическая с фотодинамической терапией</t>
  </si>
  <si>
    <t>видеоассистированные операции при опухолях головы и шеи</t>
  </si>
  <si>
    <t>радиочастотная абляция, криодеструкция, лазерная абляция, фотодинамическая терапия опухолей головы и шеи под ультразвуковой навигацией и (или) под контролем компьютерной томографии</t>
  </si>
  <si>
    <t>злокачественные новообразования полости носа, глотки, гортани у функционально неоперабельных больных</t>
  </si>
  <si>
    <t>эндоскопическая аргоноплазменная коагуляция опухоли</t>
  </si>
  <si>
    <t>эндоскопическое электрохирургическое удаление опухоли</t>
  </si>
  <si>
    <t>эндоскопическая фотодинамическая терапия опухоли</t>
  </si>
  <si>
    <t>эндоскопическая лазерная деструкция злокачественных опухолей</t>
  </si>
  <si>
    <t>поднаркозная эндоскопическая фотодинамическая терапия опухоли</t>
  </si>
  <si>
    <t>эндоскопическая лазерная реканализация и устранение дыхательной недостаточности при стенозирующей опухоли гортани</t>
  </si>
  <si>
    <t>эндоскопическая ультразвуковая деструкция злокачественных опухолей</t>
  </si>
  <si>
    <t>эндоскопическая комбинированная операция (электрорезекция, аргоноплазменная коагуляция и фотодинамическая терапия опухоли)</t>
  </si>
  <si>
    <t>стенозирующие злокачественные новообразования пищевода, желудка, двенадцатиперстной кишки, ободочной кишки, ректосигмоидного соединения, прямой кишки, заднего прохода и анального канала</t>
  </si>
  <si>
    <t>эндоскопическая Nd:YAG лазерная коагуляция опухоли</t>
  </si>
  <si>
    <t>эндоскопическое бужирование и баллонная дилатация при опухолевом стенозе под эндоскопическим контролем</t>
  </si>
  <si>
    <t>эндоскопическая фотодинамическая терапия опухолей</t>
  </si>
  <si>
    <t>эндоскопическое стентирование при опухолевом стенозе</t>
  </si>
  <si>
    <t>пациенты со злокачественными новообразованиями пищевода и желудка, подвергшиеся хирургическому лечению с различными пострезекционными состояниями (синдром приводящей петли, синдром отводящей петли, демпинг-синдром, рубцовые деформации анастомозов)</t>
  </si>
  <si>
    <t>эндоскопическая дилятация и стентирование зоны стеноза</t>
  </si>
  <si>
    <t>первичные и метастатические злокачественные новообразования печени</t>
  </si>
  <si>
    <t>хирургическое или терапевтическое лечение</t>
  </si>
  <si>
    <t>лапароскопическая радиочастотная термоаблация при злокачественных новообразованиях печени</t>
  </si>
  <si>
    <t>стентирование желчных протоков под видеоэндоскопическим контролем</t>
  </si>
  <si>
    <t>внутриартериальная эмболизация (химиоэмболизация) опухолей</t>
  </si>
  <si>
    <t>селективная эмболизация (химиоэмболизация) ветвей воротной вены</t>
  </si>
  <si>
    <t>чрескожная радиочастотная термоаблация опухолей печени под ультразвуковой навигацией и (или) под контролем компьютерной навигации</t>
  </si>
  <si>
    <t>биоэлектротерапия</t>
  </si>
  <si>
    <t>нерезектабельные злокачественные новообразования печени и внутрипеченочных желчных протоков</t>
  </si>
  <si>
    <t>чрескожное чреспеченочное дренирование желчных протоков с последующим стентированием под рентгеноскопическим контролем</t>
  </si>
  <si>
    <t>стентирование желчных протоков под рентгеноскопическим контролем</t>
  </si>
  <si>
    <t>химиоэмболизация печени</t>
  </si>
  <si>
    <t>злокачественные новообразования общего желчного протока</t>
  </si>
  <si>
    <t>эндоскопическая электрокоагуляция опухоли общего желчного протока</t>
  </si>
  <si>
    <t>эндоскопическое бужирование и баллонная дилатация при опухолевом стенозе общего желчного протока под эндоскопическим контролем</t>
  </si>
  <si>
    <t>эндоскопическое стентирование желчных протоков при опухолевом стенозе, при стенозах анастомоза опухолевого характера под видеоэндоскопическим контролем</t>
  </si>
  <si>
    <t>эндоскопическая Nd:YAG лазерная коагуляция опухоли общего желчного протока</t>
  </si>
  <si>
    <t>эндоскопическая фотодинамическая терапия опухоли общего желчного протока</t>
  </si>
  <si>
    <t>внутрипротоковая фотодинамическая терапия под рентгеноскопическим контролем</t>
  </si>
  <si>
    <t>злокачественные новообразования общего желчного протока в пределах слизистого слоя T1</t>
  </si>
  <si>
    <t>C23</t>
  </si>
  <si>
    <t>локализованные и местнораспространенные формы злокачественных новообразований желчного пузыря</t>
  </si>
  <si>
    <t>лапароскопическая холецистэктомия с резекцией IV сегмента печени</t>
  </si>
  <si>
    <t>C24</t>
  </si>
  <si>
    <t>нерезектабельные опухоли внепеченочных желчных протоков</t>
  </si>
  <si>
    <t>стентирование при опухолях желчных протоков</t>
  </si>
  <si>
    <t>C25</t>
  </si>
  <si>
    <t>нерезектабельные опухоли поджелудочной железы. Злокачественные новообразования поджелудочной железы с обтурацией вирсунгова протока</t>
  </si>
  <si>
    <t>стентирование при опухолях поджелудочной железы</t>
  </si>
  <si>
    <t>эндоскопическая фотодинамическая терапия опухоли вирсунгова протока</t>
  </si>
  <si>
    <t>эндоскопическое стентирование вирсунгова протока при опухолевом стенозе под видеоэндоскопическим контролем</t>
  </si>
  <si>
    <t>химиоэмболизация головки поджелудочной железы</t>
  </si>
  <si>
    <t>радиочастотная абляция опухолей поджелудочной железы</t>
  </si>
  <si>
    <t>радиочастотная абляция опухолей поджелудочной железы видеоэндоскопическая</t>
  </si>
  <si>
    <t>немелкоклеточный ранний центральный рак легкого (Tis-T1NoMo)</t>
  </si>
  <si>
    <t>эндоскопическая аргоноплазменная коагуляция опухоли бронхов</t>
  </si>
  <si>
    <t>эндоскопическая лазерная деструкция злокачественных опухолей бронхов</t>
  </si>
  <si>
    <t>поднаркозная эндоскопическая фотодинамическая терапия опухоли бронхов</t>
  </si>
  <si>
    <t>эндопротезирование бронхов</t>
  </si>
  <si>
    <t>эндоскопическая лазерная реканализация и устранение дыхательной недостаточности при стенозирующей опухоли бронхов</t>
  </si>
  <si>
    <t>ранний рак трахеи</t>
  </si>
  <si>
    <t>эндоскопическая лазерная деструкция опухоли трахеи</t>
  </si>
  <si>
    <t>эндоскопическая фотодинамическая терапия опухоли трахеи</t>
  </si>
  <si>
    <t>поднаркозная эндоскопическая фотодинамическая терапия опухоли трахеи</t>
  </si>
  <si>
    <t>эндоскопическая аргоноплазменная коагуляция опухоли трахеи</t>
  </si>
  <si>
    <t>стенозирующий рак трахеи. Стенозирующий центральный рак легкого (T3-4NxMx)</t>
  </si>
  <si>
    <t>эндопротезирование трахеи</t>
  </si>
  <si>
    <t>эндоскопическая лазерная реканализация и устранение дыхательной недостаточности при стенозирующей опухоли трахеи</t>
  </si>
  <si>
    <t>эндоскопическое стентирование трахеи T-образной трубкой</t>
  </si>
  <si>
    <t>ранние формы злокачественных опухолей легкого (I - II стадия)</t>
  </si>
  <si>
    <t>видеоассистированная лобэктомия, билобэктомия</t>
  </si>
  <si>
    <t>злокачественные новообразования легкого (периферический рак)</t>
  </si>
  <si>
    <t>радиочастотная аблация опухоли легкого под ультразвуковой навигацией и (или) под контролем компьютерной томографии</t>
  </si>
  <si>
    <t>опухоль вилочковой железы (I - II стадия). Опухоль переднего, заднего средостения (начальные формы). Метастатическое поражение средостения</t>
  </si>
  <si>
    <t>радиочастотная термоаблация опухоли под ультразвуковой навигацией и (или) контролем компьютерной томографии</t>
  </si>
  <si>
    <t>видеоассистированное удаление опухоли средостения</t>
  </si>
  <si>
    <t>C49.3</t>
  </si>
  <si>
    <t>опухоли мягких тканей грудной стенки</t>
  </si>
  <si>
    <t>селективная (суперселективная) эмболизация (химиоэмболизация) опухолевых сосудов при местнораспространенных формах первичных и рецидивных неорганных опухолей забрюшинного пространства</t>
  </si>
  <si>
    <t>радиочастотная аблация опухоли мягких тканей грудной стенки под ультразвуковой навигацией (или) под контролем компьютерной томографии</t>
  </si>
  <si>
    <t>злокачественные новообразования молочной железы IIa, IIb, IIIa стадии</t>
  </si>
  <si>
    <t>видеоассистированная парастернальная лимфаденэктомия</t>
  </si>
  <si>
    <t>C53</t>
  </si>
  <si>
    <t>злокачественные новообразования шейки матки (I - III стадия).</t>
  </si>
  <si>
    <t>Местнораспространенные формы злокачественных новообразований шейки матки, осложненные кровотечением</t>
  </si>
  <si>
    <t>экстирпация матки с придатками видеоэндоскопическая</t>
  </si>
  <si>
    <t>экстирпация матки без придатков видеоэндоскопическая</t>
  </si>
  <si>
    <t>лапароскопическая транспозиция яичников</t>
  </si>
  <si>
    <t>селективная эмболизация (химиоэмболизация) маточных артерий</t>
  </si>
  <si>
    <t>вирусассоциированные злокачественные новообразования шейки матки in situ</t>
  </si>
  <si>
    <t>многокурсовая фотодинамическая терапия шейки матки</t>
  </si>
  <si>
    <t>C54</t>
  </si>
  <si>
    <t>злокачественные новообразования эндометрия in situ - III стадии</t>
  </si>
  <si>
    <t>гистерорезектоскопия с фотодинамической терапией и аблацией эндометрия</t>
  </si>
  <si>
    <t>влагалищная экстирпация матки с придатками с видеоэндоскопической ассистенцией</t>
  </si>
  <si>
    <t>экстирпация матки с маточными трубами видеоэндоскопическая</t>
  </si>
  <si>
    <t>C56</t>
  </si>
  <si>
    <t>злокачественные новообразования яичников I стадии</t>
  </si>
  <si>
    <t>лапароскопическая аднексэктомия или резекция яичников, субтотальная резекция большого сальника</t>
  </si>
  <si>
    <t>лапароскопическая аднексэктомия односторонняя с резекцией контрлатерального яичника и субтотальная резекция большого сальника</t>
  </si>
  <si>
    <t>злокачественные новообразования вульвы (0 - I стадия), злокачественные новообразования влагалища</t>
  </si>
  <si>
    <t>многокурсовая фотодинамическая терапия, пролонгированная фотодинамическая терапия, в том числе в сочетании с гипертермией</t>
  </si>
  <si>
    <t>C61</t>
  </si>
  <si>
    <t>местнораспространенные злокачественные новообразования предстательной железы III стадии (T3a-T4NxMo)</t>
  </si>
  <si>
    <t>лапароскопическая тазовая лимфаденэктомия</t>
  </si>
  <si>
    <t>локализованные злокачественные новообразования предстательной железы (I - II стадия (T1-2cN0M0), местный рецидив после хирургического или лучевого лечения</t>
  </si>
  <si>
    <t>интерстициальная фотодинамическая терапия опухоли предстательной железы под ультразвуковой навигацией и (или) под контролем компьютерной навигации</t>
  </si>
  <si>
    <t>радиочастотная аблация опухоли предстательной железы под ультразвуковой навигацией и (или) под контролем компьютерной томографии</t>
  </si>
  <si>
    <t>локализованные и местнораспространенные злокачественные новообразования предстательной железы (II - III стадия)</t>
  </si>
  <si>
    <t>селективная и суперселективная эмболизация (химиоэмболизация) ветвей внутренней подвздошной артерии</t>
  </si>
  <si>
    <t>C62</t>
  </si>
  <si>
    <t>злокачественные новообразования яичка (TxN1-2MoS1-3)</t>
  </si>
  <si>
    <t>лапароскопическая забрюшинная лимфаденэктомия</t>
  </si>
  <si>
    <t>C60</t>
  </si>
  <si>
    <t>злокачественные новообразования полового члена</t>
  </si>
  <si>
    <t>многокурсовая фотодинамическая терапия, пролонгированная фотодинамическая терапия</t>
  </si>
  <si>
    <t>C64</t>
  </si>
  <si>
    <t>злокачественные новообразования почки (I - III стадия), нефробластома</t>
  </si>
  <si>
    <t>радиочастотная аблация опухоли почки под ультразвуковой навигацией и (или) под контролем компьютерной томографии</t>
  </si>
  <si>
    <t>селективная и суперселективная эмболизация (химиоэмболизация) почечных сосудов</t>
  </si>
  <si>
    <t>C67</t>
  </si>
  <si>
    <t>злокачественные новообразования мочевого пузыря I - IV стадия (T1-T2bNxMo)</t>
  </si>
  <si>
    <t>интерстициальная фотодинамическая терапия</t>
  </si>
  <si>
    <t>злокачественные новообразования мочевого пузыря I - IV стадия (T1-T2bNxMo) при массивном кровотечении</t>
  </si>
  <si>
    <t>C78</t>
  </si>
  <si>
    <t>метастатическое поражение легкого</t>
  </si>
  <si>
    <t>видеоторакоскопическая (видеоассистированная) резекция легкого (первичная, повторная, двусторонняя), лобэктомия</t>
  </si>
  <si>
    <t>видеоторакоскопическая (видеоассистированная) резекция легкого (первичная, повторная, двусторонняя), лобэктомия с использованием методики "рука помощи"</t>
  </si>
  <si>
    <t>опухоль плевры. Распространенное поражение плевры. Мезотелиома плевры. Метастатическое поражение плевры</t>
  </si>
  <si>
    <t>внутриплевральная установка диффузоров для фотодинамической терапии под видеоэндоскопическим контролем, под ультразвуковой навигацией и (или) под контролем компьютерной томографии с дальнейшей пролонгированной внутриплевральной фотодинамической терапией</t>
  </si>
  <si>
    <t>внутриплевральная фотодинамическая терапия</t>
  </si>
  <si>
    <t>Биоэлектротерапия</t>
  </si>
  <si>
    <t>метастатическое поражение плевры</t>
  </si>
  <si>
    <t>видеоторакоскопическое удаление опухоли плевры</t>
  </si>
  <si>
    <t>видеоторакоскопическая плеврэктомия</t>
  </si>
  <si>
    <t>первичные и метастатические злокачественные новообразования кожи</t>
  </si>
  <si>
    <t>многокурсовая фотодинамическая терапия, пролонгированная фотодинамическая терапия, интерстициальная фотодинамическая терапия, фотодинамическая терапия с гипертермией</t>
  </si>
  <si>
    <t>метастатические опухоли костей. Первичные опухоли костей IV стадии. Первичные опухоли мягких тканей IV стадии. Метастатические опухоли мягких тканей</t>
  </si>
  <si>
    <t>остеопластика под ультразвуковой навигацией и (или) под контролем компьютерной томографии</t>
  </si>
  <si>
    <t>аблация радиочастотная новообразований костей под ультразвуковой и (или) рентгеннавигацией и (или) под контролем компьютерной томографии</t>
  </si>
  <si>
    <t>вертебропластика под лучевым контролем</t>
  </si>
  <si>
    <t>Реконструктивно-пластические, микрохирургические, обширные циторедуктивные, расширенно-комбинированные хирургические вмешательства, в том числе с применением физических факторов (гипертермия, радиочастотная термоаблация, фотодинамическая терапия, лазерная и криодеструкция и др.) при злокачественных новообразованиях, в том числе у детей</t>
  </si>
  <si>
    <t>опухоли головы и шеи, первичные и рецидивные, метастатические опухоли центральной нервной системы</t>
  </si>
  <si>
    <t>энуклеация глазного яблока с одномоментной пластикой опорно-двигательной культи</t>
  </si>
  <si>
    <t>энуклеация глазного яблока с формированием опорно-двигательной культи имплантатом</t>
  </si>
  <si>
    <t>лимфаденэктомия шейная расширенная с реконструктивно-пластическим компонентом: реконструкция мягких тканей местными лоскутами</t>
  </si>
  <si>
    <t>лимфаденэктомия шейная расширенная с реконструктивно-пластическим компонентом</t>
  </si>
  <si>
    <t>гемиглоссэктомия с реконструктивно-пластическим компонентом</t>
  </si>
  <si>
    <t>резекция околоушной слюнной железы с реконструктивно-пластическим компонентом</t>
  </si>
  <si>
    <t>резекция верхней челюсти комбинированная с микрохирургической пластикой</t>
  </si>
  <si>
    <t>резекция губы с микрохирургической пластикой</t>
  </si>
  <si>
    <t>гемиглоссэктомия с микрохирургической пластикой</t>
  </si>
  <si>
    <t>глоссэктомия с микрохирургической пластикой</t>
  </si>
  <si>
    <t>резекция околоушной слюнной железы в плоскости ветвей лицевого нерва с микрохирургическим невролизом</t>
  </si>
  <si>
    <t>гемитиреоидэктомия с микрохирургической пластикой периферического нерва</t>
  </si>
  <si>
    <t>лимфаденэктомия шейная расширенная с реконструктивно-пластическим компонентом (микрохирургическая реконструкция)</t>
  </si>
  <si>
    <t>широкое иссечение опухоли кожи с реконструктивно-пластическим компонентом расширенное (микрохирургическая реконструкция)</t>
  </si>
  <si>
    <t>паротидэктомия радикальная с микрохирургической пластикой</t>
  </si>
  <si>
    <t>широкое иссечение меланомы кожи с реконструктивно-пластическим компонентом расширенное (микрохирургическая реконструкция)</t>
  </si>
  <si>
    <t>гемитиреоидэктомия с микрохирургической пластикой</t>
  </si>
  <si>
    <t>тиреоидэктомия расширенная с реконструктивно-пластическим компонентом</t>
  </si>
  <si>
    <t>тиреоидэктомия расширенная комбинированная с реконструктивно-пластическим компонентом</t>
  </si>
  <si>
    <t>резекция щитовидной железы с микрохирургическим невролизом возвратного гортанного нерва</t>
  </si>
  <si>
    <t>тиреоидэктомия с микрохирургическим невролизом возвратного гортанного нерва</t>
  </si>
  <si>
    <t>C15</t>
  </si>
  <si>
    <t>начальные, локализованные и местнораспространенные формы злокачественных новообразований пищевода</t>
  </si>
  <si>
    <t>резекция пищеводно-желудочного (пищеводно-кишечного) анастомоза трансторакальная</t>
  </si>
  <si>
    <t>одномоментная эзофагэктомия (субтотальная резекция пищевода) с лимфаденэктомией 2S, 2F, 3F и пластикой пищевода</t>
  </si>
  <si>
    <t>удаление экстраорганного рецидива злокачественного новообразования пищевода комбинированное</t>
  </si>
  <si>
    <t>C16</t>
  </si>
  <si>
    <t>пациенты со злокачественными новообразованиями желудка, подвергшиеся хирургическому лечению с различными пострезекционными состояниями (синдром приводящей петли, синдром отводящей петли, демпинг-синдром, рубцовые деформации анастомозов), злокачественные новообразования желудка (I - IV стадия)</t>
  </si>
  <si>
    <t>реконструкция пищеводно-кишечного анастомоза при рубцовых деформациях, не подлежащих эндоскопическому лечению</t>
  </si>
  <si>
    <t>реконструкция пищеводно-желудочного анастомоза при тяжелых рефлюкс-эзофагитах</t>
  </si>
  <si>
    <t>резекция культи желудка с реконструкцией желудочно-кишечного или межкишечного анастомоза при болезнях оперированного желудка</t>
  </si>
  <si>
    <t>циторедуктивная гастрэктомия с интраоперационной фотодинамической терапией</t>
  </si>
  <si>
    <t>циторедуктивная проксимальная субтотальная резекция желудка с интраоперационной фотодинамической терапией</t>
  </si>
  <si>
    <t>циторедуктивная дистальная субтотальная резекция желудка с интраоперационной фотодинамической терапией</t>
  </si>
  <si>
    <t>циторедуктивная гастрэктомия с интраоперационной внутрибрюшной гипертермической химиотерапией</t>
  </si>
  <si>
    <t>циторедуктивная проксимальная субтотальная резекция желудка с интраоперационной внутрибрюшной гипертермической химиотерапией</t>
  </si>
  <si>
    <t>циторедуктивная дистальная субтотальная резекция желудка с интраоперационной внутрибрюшной гипертермической химиотерапией</t>
  </si>
  <si>
    <t>циторедуктивные комбинированные операции с радиочастотной термоаблацией метастатических очагов печени</t>
  </si>
  <si>
    <t>расширенно-комбинированная дистальная субтотальная резекция желудка</t>
  </si>
  <si>
    <t>расширенно-комбинированная проксимальная субтотальная резекция желудка, в том числе с трансторакальной резекцией пищевода</t>
  </si>
  <si>
    <t>расширенно-комбинированная гастрэктомия, в том числе с трансторакальной резекцией пищевода</t>
  </si>
  <si>
    <t>расширенно-комбинированная экстирпация оперированного желудка</t>
  </si>
  <si>
    <t>расширенно-комбинированная ререзекция оперированного желудка</t>
  </si>
  <si>
    <t>резекция пищеводно-кишечного или пищеводно-желудочного анастомоза комбинированная</t>
  </si>
  <si>
    <t>пилоросохраняющая резекция желудка</t>
  </si>
  <si>
    <t>удаление экстраорганного рецидива злокачественных новообразований желудка комбинированное</t>
  </si>
  <si>
    <t>C17</t>
  </si>
  <si>
    <t>местнораспространенные и диссеминированные формы злокачественных новообразований двенадцатиперстной и тонкой кишки</t>
  </si>
  <si>
    <t>панкреатодуоденальная резекция, в том числе расширенная или комбинированная</t>
  </si>
  <si>
    <t>состояние после обструктивных резекций по поводу опухолей толстой кишки. Опухоли ободочной, сигмовидной, прямой кишки и ректосигмоидного соединения с перитонеальной диссеминацией, включая псевдомиксому брюшины</t>
  </si>
  <si>
    <t>реконструкция толстой кишки с формированием межкишечных анастомозов</t>
  </si>
  <si>
    <t>правосторонняя гемиколэктомия с расширенной лимфаденэктомией, субтотальной париетальной перитонэктомией, экстирпацией большого сальника, фотодинамическая терапия</t>
  </si>
  <si>
    <t>правосторонняя гемиколэктомия с расширенной лимфаденэктомией, субтотальной париетальной перитонэктомией, экстирпацией большого сальника, с включением гипертермической внутрибрюшной химиотерапии</t>
  </si>
  <si>
    <t>левосторонняя гемиколэктомия с расширенной лимфаденэктомией субтотальной париетальной перитонэктомией, экстирпацией большого сальника, фотодинамическая терапия</t>
  </si>
  <si>
    <t>левосторонняя гемиколэктомия с расширенной лимфаденэктомией, субтотальной париетальной перитонэктомией, экстирпацией большого сальника, с включением гипертермической внутрибрюшной химиотерапии</t>
  </si>
  <si>
    <t>резекция сигмовидной кишки с расширенной лимфаденэктомией, субтотальной париетальной перитонэктомией, экстирпацией большого сальника, фотодинамическая терапия</t>
  </si>
  <si>
    <t>резекция сигмовидной кишки с расширенной лимфаденэктомией, субтотальной париетальной перитонэктомией, экстирпацией большого сальника, с включением гипертермической внутрибрюшной химиотерапии</t>
  </si>
  <si>
    <t>резекция прямой кишки с расширенной лимфаденэктомией, субтотальной париетальной перитонэктомией, экстирпацией большого сальника, фотодинамическая терапия</t>
  </si>
  <si>
    <t>резекция прямой кишки с расширенной лимфаденэктомией, субтотальной перитонэктомией, экстирпацией большого сальника и гипертермической внутрибрюшной химиотерапией</t>
  </si>
  <si>
    <t>местнораспространенные и метастатические формы первичных и рецидивных злокачественных новообразований ободочной, сигмовидной, прямой кишки и ректосигмоидного соединения (II - IV стадия)</t>
  </si>
  <si>
    <t>правосторонняя гемиколэктомия с расширенной лимфаденэктомией</t>
  </si>
  <si>
    <t>комбинированная правосторонняя гемиколэктомия с резекцией соседних органов</t>
  </si>
  <si>
    <t>резекция сигмовидной кишки с расширенной лимфаденэктомией</t>
  </si>
  <si>
    <t>комбинированная резекция сигмовидной кишки с резекцией соседних органов</t>
  </si>
  <si>
    <t>правосторонняя гемиколэктомия с резекцией легкого</t>
  </si>
  <si>
    <t>левосторонняя гемиколэктомия с расширенной лимфаденэктомией</t>
  </si>
  <si>
    <t>комбинированная левосторонняя гемиколэктомия с резекцией соседних органов</t>
  </si>
  <si>
    <t>резекция прямой кишки с резекцией печени</t>
  </si>
  <si>
    <t>резекция прямой кишки с расширенной лимфаденэктомией</t>
  </si>
  <si>
    <t>комбинированная резекция прямой кишки с резекцией соседних органов</t>
  </si>
  <si>
    <t>расширенно-комбинированная брюшно-промежностная экстирпация прямой кишки</t>
  </si>
  <si>
    <t>C20</t>
  </si>
  <si>
    <t>локализованные опухоли среднеампулярного и нижнеампулярного отдела прямой кишки</t>
  </si>
  <si>
    <t>нервосберегающие внутрибрюшные резекции прямой кишки с прецизионным выделением и сохранением элементов вегетативной нервной системы таза</t>
  </si>
  <si>
    <t>местнораспространенные первичные и метастатические опухоли печени</t>
  </si>
  <si>
    <t>гемигепатэктомия комбинированная</t>
  </si>
  <si>
    <t>резекция печени с реконструктивно-пластическим компонентом</t>
  </si>
  <si>
    <t>резекция печени комбинированная с ангиопластикой</t>
  </si>
  <si>
    <t>анатомические и атипичные резекции печени с применением радиочастотной термоаблации</t>
  </si>
  <si>
    <t>правосторонняя гемигепатэктомия с применением радиочастотной термоаблации</t>
  </si>
  <si>
    <t>левосторонняя гемигепатэктомия с применением радиочастотной термоаблации</t>
  </si>
  <si>
    <t>расширенная правосторонняя гемигепатэктомия с применением радиочастотной термоаблации</t>
  </si>
  <si>
    <t>расширенная левосторонняя гемигепатэктомия с применением радиочастотной термоаблации</t>
  </si>
  <si>
    <t>изолированная гипертермическая хемиоперфузия печени</t>
  </si>
  <si>
    <t>медианная резекция печени с применением радиочастотной термоаблации</t>
  </si>
  <si>
    <t>расширенная правосторонняя гемигепатэктомия</t>
  </si>
  <si>
    <t>расширенная левосторонняя гемигепатэктомия</t>
  </si>
  <si>
    <t>C34</t>
  </si>
  <si>
    <t>опухоли легкого (I - III стадия)</t>
  </si>
  <si>
    <t>комбинированная лобэктомия с клиновидной, циркулярной резекцией соседних бронхов (формирование межбронхиального анастомоза)</t>
  </si>
  <si>
    <t>расширенная, комбинированная лобэктомия, билобэктомия, пневмонэктомия с резекцией соседних органов и структур средостения (мышечной стенки пищевода, диафрагмы, предсердия, перикарда, грудной стенки, верхней полой вены, трахеобронхиального угла, боковой стенки трахеи, адвентиции аорты), резекцией и пластикой легочной артерии, циркулярной резекцией трахеи</t>
  </si>
  <si>
    <t>радиочастотная термоаблация периферической злокачественной опухоли легкого</t>
  </si>
  <si>
    <t>опухоль вилочковой железы III стадии. Опухоль переднего, заднего средостения местнораспространенной формы, метастатическое поражение средостения</t>
  </si>
  <si>
    <t>удаление опухоли средостения с резекцией соседних органов и структур (легкого, мышечной стенки пищевода, диафрагмы, предсердия, перикарда, грудной стенки, верхней полой вены, адвентиции аорты и др.)</t>
  </si>
  <si>
    <t>пролонгированная внутриплевральная гипертермическая хемиоперфузия, фотодинамическая терапия</t>
  </si>
  <si>
    <t>первичные злокачественные новообразования костей и суставных хрящей туловища и конечностей Ia-b, IIa-b, IVa-b стадии. Метастатические новообразования костей, суставных хрящей туловища и конечностей</t>
  </si>
  <si>
    <t>удаление тела позвонка с реконструктивно-пластическим компонентом</t>
  </si>
  <si>
    <t>резекция ребра с реконструктивно-пластическим компонентом</t>
  </si>
  <si>
    <t>резекция ключицы с реконструктивно-пластическим компонентом</t>
  </si>
  <si>
    <t>декомпрессивная ламинэктомия позвонков с фиксацией</t>
  </si>
  <si>
    <t>злокачественные новообразования кожи</t>
  </si>
  <si>
    <t>широкое иссечение меланомы с пластикой дефекта свободным кожно-мышечным лоскутом с использованием микрохирургической техники</t>
  </si>
  <si>
    <t>широкое иссечение опухоли кожи с реконструктивно-пластическим компонентом</t>
  </si>
  <si>
    <t>расширенное широкое иссечение опухоли кожи с реконструктивно-пластическим замещением дефекта</t>
  </si>
  <si>
    <t>комбинированное широкое иссечение опухоли кожи с реконструктивно-пластическим замещением дефекта</t>
  </si>
  <si>
    <t>иссечение опухоли кожи с эксцизионной биопсией сигнальных (сторожевых) лимфатических узлов или эксцизионная биопсия сигнальных (сторожевых) лимфатических узлов с реэксцизией послеоперационного рубца</t>
  </si>
  <si>
    <t>C48</t>
  </si>
  <si>
    <t>местнораспространенные и диссеминированные формы первичных и рецидивных неорганных опухолей забрюшинного пространства</t>
  </si>
  <si>
    <t>удаление первичных и рецидивных неорганных забрюшинных опухолей комбинированное</t>
  </si>
  <si>
    <t>местнораспространенные формы первичных и метастатических опухолей брюшной стенки</t>
  </si>
  <si>
    <t>удаление первичных, рецидивных и метастатических опухолей брюшной стенки с применением физических методов лечения (фотодинамической терапии, радиочастотной термоаблации и др.)</t>
  </si>
  <si>
    <t>первичные злокачественные новообразования мягких тканей туловища и конечностей, злокачественные новообразования периферической нервной системы туловища, нижних и верхних конечностей Ia-b, II a-b, III, IV a-b стадии</t>
  </si>
  <si>
    <t>изолированная гипертермическая регионарная химиоперфузия конечностей</t>
  </si>
  <si>
    <t>C50</t>
  </si>
  <si>
    <t>злокачественные новообразования молочной железы (0 - IV стадия)</t>
  </si>
  <si>
    <t>радикальная резекция молочной железы с одномоментной маммопластикой широчайшей мышцей спины, большой грудной мышцей или их комбинацией</t>
  </si>
  <si>
    <t>отсроченная реконструкция молочной железы кожно-мышечным лоскутом (кожно-мышечным лоскутом прямой мышцы живота, торакодорзальным лоскутом), в том числе с использованием эндопротеза и микрохирургической техники</t>
  </si>
  <si>
    <t>отсроченная реконструкция молочной железы свободным кожно-мышечным лоскутом, в том числе с применением микрохирургической техники</t>
  </si>
  <si>
    <t>резекция молочной железы с определением "сторожевого" лимфоузла</t>
  </si>
  <si>
    <t>злокачественные новообразования шейки матки</t>
  </si>
  <si>
    <t>расширенная экстирпация культи шейки матки</t>
  </si>
  <si>
    <t>злокачественные новообразования тела матки (местнораспространенные формы). Злокачественные новообразования эндометрия (I - III стадия) с осложненным соматическим статусом (тяжелая степень ожирения, тяжелая степень сахарного диабета и т.д.)</t>
  </si>
  <si>
    <t>экстирпация матки с тазовой и парааортальной лимфаденэктомией, субтотальной резекцией большого сальника</t>
  </si>
  <si>
    <t>экстирпация матки с придатками</t>
  </si>
  <si>
    <t>экстирпация матки с тазовой лимфаденэктомией и интраоперационной лучевой терапией</t>
  </si>
  <si>
    <t>злокачественные новообразования яичников (I - IV стадия). Рецидивы злокачественных новообразований яичников</t>
  </si>
  <si>
    <t>комбинированные циторедуктивные операции при злокачественных новообразованиях яичников</t>
  </si>
  <si>
    <t>двусторонняя аднексэктомия или резекция яичников, субтотальная резекция большого сальника с интраоперационной фотодинамической терапией, фотодинамическая терапия</t>
  </si>
  <si>
    <t>аднексэктомия односторонняя с резекцией контрлатерального яичника и субтотальная резекция большого сальника с интраоперационной фотодинамической терапией, фотодинамическая терапия</t>
  </si>
  <si>
    <t>циторедуктивные операции при злокачественных новообразованиях яичников, фотодинамическая терапия</t>
  </si>
  <si>
    <t>циторедуктивные операции с внутрибрюшной гипертермической химиотерапией</t>
  </si>
  <si>
    <t>рецидивы злокачественного новообразования тела матки, шейки матки и яичников</t>
  </si>
  <si>
    <t>удаление рецидивных опухолей малого таза</t>
  </si>
  <si>
    <t>удаление рецидивных опухолей малого таза, фотодинамическая терапия</t>
  </si>
  <si>
    <t>злокачественные новообразования полового члена (I - IV стадия)</t>
  </si>
  <si>
    <t>ампутация полового члена, двусторонняя подвздошно-пахово-бедренная лимфаденэктомия</t>
  </si>
  <si>
    <t>локализованные злокачественные новообразования предстательной железы (I - II стадия), T1-2cN0M0</t>
  </si>
  <si>
    <t>криодеструкция опухоли предстательной железы</t>
  </si>
  <si>
    <t>злокачественные новообразования яичка</t>
  </si>
  <si>
    <t>забрюшинная лимфаденэктомия</t>
  </si>
  <si>
    <t>злокачественные новообразования почки (III - IV стадия)</t>
  </si>
  <si>
    <t>нефрэктомия с тромбэктомией</t>
  </si>
  <si>
    <t>злокачественные новообразования почки (I - II стадия)</t>
  </si>
  <si>
    <t>криодеструкция злокачественных новообразований почки</t>
  </si>
  <si>
    <t>резекция почки с применением физических методов воздействия (радиочастотная аблация, интерстициальная лазерная аблация)</t>
  </si>
  <si>
    <t>злокачественные новообразования мочевого пузыря (I - IV стадия)</t>
  </si>
  <si>
    <t>цистпростатвезикулэктомия с расширенной лимфаденэктомией</t>
  </si>
  <si>
    <t>резекция мочевого пузыря с интраоперационной фотодинамической терапией</t>
  </si>
  <si>
    <t>трансуретральная резекция мочевого пузыря с интраоперационной фотодинамической терапией, гипертермией или низкоинтенсивным лазерным излучением</t>
  </si>
  <si>
    <t>C74</t>
  </si>
  <si>
    <t>злокачественные новообразования надпочечника I - III стадия (T1a-T3aNxMo)</t>
  </si>
  <si>
    <t>удаление рецидивной опухоли надпочечника с расширенной лимфаденэктомией</t>
  </si>
  <si>
    <t>злокачественные новообразования надпочечника (III - IV стадия)</t>
  </si>
  <si>
    <t>расширенная адреналэктомия или адреналэктомия с резекцией соседних органов</t>
  </si>
  <si>
    <t>анатомические (лобэктомия, сегментэктомия) и атипичные резекции легкого при множественных, рецидивирующих, двусторонних метастазах в легкие</t>
  </si>
  <si>
    <t>удаление (прецизионное, резекция легкого) множественных метастазов в легких с применением физических факторов</t>
  </si>
  <si>
    <t>изолированная регионарная гипертермическая химиоперфузия легкого</t>
  </si>
  <si>
    <t>Комбинированное лечение злокачественных новообразований, сочетающее обширные хирургические вмешательства и противоопухолевое лечение лекарственными препаратами, требующее интенсивной поддерживающей и коррегирующей терапии</t>
  </si>
  <si>
    <t>местнораспространенные опухоли органов средостения</t>
  </si>
  <si>
    <t>предоперационная или послеоперационная химиотерапия с проведением хирургического вмешательства в течение одной госпитализации</t>
  </si>
  <si>
    <t>первичный рак молочной железы T1N2-3M0, T2-3N1-3M0</t>
  </si>
  <si>
    <t>послеоперационная химиотерапия с проведением хирургического вмешательства в течение одной госпитализации</t>
  </si>
  <si>
    <t>21.</t>
  </si>
  <si>
    <t>Высокоинтенсивная фокусированная ультразвуковая терапия (HIFU) при злокачественных новообразованиях, в том числе у детей</t>
  </si>
  <si>
    <t>C22</t>
  </si>
  <si>
    <t>злокачественные новообразования печени II - IV стадия (T3-4N0-1M0-1). Пациенты с множественными опухолями печени. Пациенты с нерезектабельными опухолями. Функционально неоперабельные пациенты</t>
  </si>
  <si>
    <t>высокоинтенсивная фокусированная ультразвуковая терапия (HIFU)</t>
  </si>
  <si>
    <t>злокачественные новообразования поджелудочной железы II - IV стадия (T3-4N0-1M0-1). Пациенты с нерезектабельными и условно резектабельными опухолями. Пациенты с генерализованными опухолями (в плане паллиативного лечения). Функционально неоперабельные пациенты</t>
  </si>
  <si>
    <t>высокоинтенсивная фокусированная ультразвуковая терапия (HIFU) при злокачественных новообразованиях поджелудочной железы</t>
  </si>
  <si>
    <t>метастатическое поражение костей</t>
  </si>
  <si>
    <t>высокоинтенсивная фокусированная ультразвуковая терапия (HIFU) при злокачественных новообразованиях костей</t>
  </si>
  <si>
    <t>злокачественные новообразования забрюшинного пространства I - IV стадия (G1-3T1-2N0-1M0-1). Пациенты с множественными опухолями. Функционально неоперабельные пациенты</t>
  </si>
  <si>
    <t>высокоинтенсивная фокусированная ультразвуковая терапия (HIFU) при злокачественных новообразованиях забрюшинного пространства</t>
  </si>
  <si>
    <t>злокачественные новообразования молочной железы (T2-3N0-3M0-1). Пациенты с генерализованными опухолями при невозможности применения традиционных методов лечения. Функционально неоперабельные пациенты</t>
  </si>
  <si>
    <t>высокоинтенсивная фокусированная ультразвуковая терапия (HIFU) при злокачественных новообразованиях молочной железы</t>
  </si>
  <si>
    <t>локализованные злокачественные новообразования предстательной железы I - II стадия (T1-2cN0M0)</t>
  </si>
  <si>
    <t>высокоинтенсивная фокусированная ультразвуковая терапия (HIFU) при злокачественных новообразованиях простаты</t>
  </si>
  <si>
    <t>22.</t>
  </si>
  <si>
    <t>Комплексная и высокодозная химиотерапия (включая эпигеномную терапию) острых лейкозов, высокозлокачественных лимфом, рецидивов и рефрактерных форм лимфопролиферативных и миелопролиферативных заболеваний, в том числе у детей. Комплексная, высокоинтенсивная и высокодозная химиотерапия (включая таргетную терапию) солидных опухолей, рецидивов и рефрактерных форм солидных опухолей, в том числе у детей</t>
  </si>
  <si>
    <t>острые лейкозы, высокозлокачественные лимфомы, рецидивы и резистентные формы других лимфопролиферативных заболеваний, хронический миелолейкоз в фазах акселерации и бластного криза. Солидные опухоли у детей высокого риска:</t>
  </si>
  <si>
    <t>опухоли центральной нервной системы, ретинобластома, нейробластома и другие опухоли периферической нервной системы, опухоли почки, опухоли печени, опухоли костей, саркомы мягких тканей, герминогенные опухоли. Рак носоглотки. Меланома. Другие злокачественные эпителиальные опухоли. Опухоли головы и шеи у детей (остеосаркома, опухоли семейства саркомы Юинга, хондросаркома, злокачественная фиброзная гистиоцитома, саркомы мягких тканей, ретинобластома, опухоли параменингеальной области). Высокий риск</t>
  </si>
  <si>
    <t>комплексная терапия таргетными лекарственными препаратами и химиопрепаратами с поддержкой ростовыми факторами и использованием антибактериальной, противогрибковой и противовирусной терапии</t>
  </si>
  <si>
    <t>23.</t>
  </si>
  <si>
    <t>Дистанционная лучевая терапия в радиотерапевтических отделениях при злокачественных новообразованиях</t>
  </si>
  <si>
    <t>злокачественные новообразования головы и шеи, трахеи, бронхов, легкого, плевры, средостения, щитовидной железы, молочной железы, пищевода, желудка, тонкой кишки, ободочной кишки, желчного пузыря, поджелудочной железы, толстой и прямой кишки, анального канала, печени, мочевого пузыря, надпочечников, почки, полового члена, предстательной железы, костей и суставных хрящей, кожи, мягких тканей (T1-4N любая M0), локализованные и местнораспространенные формы. Вторичное поражение лимфоузлов</t>
  </si>
  <si>
    <t>конформная дистанционная лучевая терапия, в том числе IMRT, IGRT, VMAT, стереотаксическая (1 - 39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 Синхронизация дыхания</t>
  </si>
  <si>
    <t>интраэпителиальные, микроинвазивные и инвазивные злокачественные новообразования вульвы, влагалища, шейки и тела матки (T0-4N0-1M0-1), в том числе с метастазированием в параортальные или паховые лимфоузлы</t>
  </si>
  <si>
    <t>конформная дистанционная лучевая терапия, в том числе IMRT, IGRT, VMAT, (1 - 39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t>
  </si>
  <si>
    <t>злокачественные новообразования яичников. Локальный рецидив, поражение лимфатических узлов после неоднократных курсов полихимиотерапии и невозможности выполнить хирургическое вмешательство</t>
  </si>
  <si>
    <t>C57</t>
  </si>
  <si>
    <t>злокачественные новообразования маточных труб. Локальный рецидив после неоднократных курсов полихимиотерапии и невозможности выполнить хирургическое вмешательство</t>
  </si>
  <si>
    <t>Первичные и вторичные злокачественные новообразования оболочек головного мозга, спинного мозга, головного мозга</t>
  </si>
  <si>
    <t>злокачественные новообразования лимфоидной ткани</t>
  </si>
  <si>
    <t>конформная дистанционная лучевая терапия, в том числе IMRT, IGRT, VMAT, стереотаксическая (1 - 39 Гр).</t>
  </si>
  <si>
    <t>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 Синхронизация дыхания</t>
  </si>
  <si>
    <t>24.</t>
  </si>
  <si>
    <t>конформная дистанционная лучевая терапия, в том числе IMRT, IGRT, VMAT, стереотаксическая (40 - 69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 Синхронизация дыхания</t>
  </si>
  <si>
    <t>конформная дистанционная лучевая терапия, в том числе IMRT, IGRT, VMAT, стереотаксическая (40 - 69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t>
  </si>
  <si>
    <t>конформная дистанционная лучевая терапия, в том числе IMRT, IGRT, VMAT, (40 - 69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t>
  </si>
  <si>
    <t>конформная дистанционная лучевая терапия, в том числе IMRT, IGRT, VMAT, (40 - 69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 Синхронизация дыхания</t>
  </si>
  <si>
    <t>25.</t>
  </si>
  <si>
    <t>конформная дистанционная лучевая терапия, в том числе IMRT, IGRT, VMAT, стереотаксическая (70 - 99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 Синхронизация дыхания</t>
  </si>
  <si>
    <t>конформная дистанционная лучевая терапия, в том числе IMRT, IGRT, VMAT (70 - 99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t>
  </si>
  <si>
    <t>конформная дистанционная лучевая терапия, в том числе IMRT, IGRT, VMAT (70 - 99 Гр). Радиомодификация. Компьютерно-томографическая и (или) магнитно-резонансная топометрия. 3D - 4D планирование. Фиксирующие устройства. Объемная визуализация мишени. Синхронизация дыхания</t>
  </si>
  <si>
    <t>Оториноларингология</t>
  </si>
  <si>
    <t>26.</t>
  </si>
  <si>
    <t>Реконструктивные операции на звукопроводящем аппарате среднего уха</t>
  </si>
  <si>
    <t>хронический туботимпальный гнойный средний отит. Хронический эпитимпано-антральный гнойный средний отит. Адгезивная болезнь среднего уха. Разрыв и дислокация слуховых косточек. Другие приобретенные дефекты слуховых косточек. Врожденные аномалии (пороки развития) уха, вызывающие нарушение слуха. Отосклероз, вовлекающий овальное окно, необлитерирующий. Отосклероз неуточненный. Кондуктивная и нейросенсорная потеря слуха. Отосклероз, вовлекающий овальное окно, облитерирующий</t>
  </si>
  <si>
    <t>реконструкция анатомических структур и звукопроводящего аппарата среднего уха с применением микрохирургической техники, аутотканей и аллогенных трансплантатов, в том числе металлических, с обнажением лицевого нерва, реиннервацией и использованием системы мониторинга лицевого нерва</t>
  </si>
  <si>
    <t>реконструктивные операции при врожденных аномалиях развития и приобретенной атрезии вследствие хронического гнойного среднего отита с применением микрохирургической техники, лучевой техники, аутотканей и аллогенных трансплантатов, в том числе металлических</t>
  </si>
  <si>
    <t>реконструктивные слухоулучшающие операции после радикальной операции на среднем ухе при хроническом гнойном среднем отите</t>
  </si>
  <si>
    <t>слухоулучшающие операции с применением частично имплантируемого устройства костной проводимости</t>
  </si>
  <si>
    <t>адгезивная болезнь среднего уха. Разрыв и дислокация слуховых косточек</t>
  </si>
  <si>
    <t>тимпанопластика с применением микрохирургической техники, аллогенных трансплантатов, в том числе металлических</t>
  </si>
  <si>
    <t>стапедопластика при патологическом процессе, врожденном или приобретенном, с вовлечением окна преддверия, с применением аутотканей и аллогенных трансплантатов, в том числе металлических</t>
  </si>
  <si>
    <t>слухоулучшающие операции с применением имплантата среднего уха</t>
  </si>
  <si>
    <t>27.</t>
  </si>
  <si>
    <t>Хирургическое лечение болезни Меньера и других нарушений вестибулярной функции</t>
  </si>
  <si>
    <t>болезнь Меньера. Доброкачественное пароксизмальное головокружение. Вестибулярный нейронит. Фистула лабиринта</t>
  </si>
  <si>
    <t>селективная нейротомия</t>
  </si>
  <si>
    <t>деструктивные микрохирургические вмешательства на структурах внутреннего уха с применением лучевой техники</t>
  </si>
  <si>
    <t>доброкачественное пароксизмальное головокружение. Вестибулярный нейронит. Фистула лабиринта</t>
  </si>
  <si>
    <t>дренирование эндолимфатических пространств внутреннего уха с применением микрохирургической и лучевой техники</t>
  </si>
  <si>
    <t>Хирургическое лечение доброкачественных новообразований околоносовых пазух, основания черепа и среднего уха</t>
  </si>
  <si>
    <t>J32.3</t>
  </si>
  <si>
    <t>доброкачественное новообразование полости носа и придаточных пазух носа, пазух клиновидной кости</t>
  </si>
  <si>
    <t>удаление новообразования с применением эндоскопической, навигационной техники и эндоваскулярной эмболизации сосудов микроэмболами и при помощи адгезивного агента</t>
  </si>
  <si>
    <t>Реконструктивно-пластическое восстановление функции гортани и трахеи</t>
  </si>
  <si>
    <t>стеноз гортани. Доброкачественное новообразование гортани. Доброкачественное новообразование трахеи. Паралич голосовых складок и гортани. Другие болезни голосовых складок. Дисфония. Афония</t>
  </si>
  <si>
    <t>удаление новообразования или рубца гортани и трахеи с использованием микрохирургической и лучевой техники</t>
  </si>
  <si>
    <t>эндоларингеальные реконструктивно-пластические вмешательства на голосовых складках с использованием имплантатов и аллогенных материалов с применением микрохирургической техники</t>
  </si>
  <si>
    <t>другие болезни голосовых складок. Дисфония. Афония</t>
  </si>
  <si>
    <t>ларинготрахеопластика при доброкачественных новообразованиях гортани, параличе голосовых складок и гортани, стенозе гортани</t>
  </si>
  <si>
    <t>операции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t>
  </si>
  <si>
    <t>Хирургические вмешательства на околоносовых пазухах, требующие реконструкции лицевого скелета</t>
  </si>
  <si>
    <t>последствия перелома черепа и костей лица. Последствия травмы глаза окологлазничной области. Доброкачественное новообразование среднего уха, полости носа и придаточных пазух носа</t>
  </si>
  <si>
    <t>костная пластика стенок околоносовых пазух с использованием аутокостных трансплантатов, аллогенных трансплантатов, имплантатов, в том числе металлических, эндопротезов, биодеградирующих и фиксирующих материалов</t>
  </si>
  <si>
    <t>28.</t>
  </si>
  <si>
    <t>Хирургическое лечение доброкачественных новообразований среднего уха, полости носа и придаточных пазух, гортани и глотки</t>
  </si>
  <si>
    <t>доброкачественное новообразование среднего уха, полости носа и придаточных пазух, гортани и глотки</t>
  </si>
  <si>
    <t>удаление новообразования с применением микрохирургической техники и эндоскопической техники</t>
  </si>
  <si>
    <t>фотодинамическая терапия новообразования с применением микроскопической и эндоскопической техники</t>
  </si>
  <si>
    <t>Офтальмология</t>
  </si>
  <si>
    <t>29.</t>
  </si>
  <si>
    <t>Комплексное хирургическое лечение глаукомы, включая микроинвазивную энергетическую оптико-реконструктивную и лазерную хирургию, имплантацию различных видов дренажей</t>
  </si>
  <si>
    <t>глаукома с повышенным или высоким внутриглазным давлением развитой, далеко зашедшей стадии, в том числе с осложнениями, у взрослых. Врожденная глаукома, глаукома вторичная вследствие воспалительных и других заболеваний глаза, в том числе с осложнениями, у детей</t>
  </si>
  <si>
    <t>модифицированная синустрабекулэктомия с задней трепанацией склеры, в том числе с применением лазерной хирургии</t>
  </si>
  <si>
    <t>модифицированная синустрабекулэктомия, в том числе ультразвуковая факоэмульсификация осложненной катаракты с имплантацией интраокулярной линзы</t>
  </si>
  <si>
    <t>синустрабекулэктомия с имплантацией различных моделей дренажей с задней трепанацией склеры</t>
  </si>
  <si>
    <t>подшивание цилиарного тела с задней трепанацией склеры</t>
  </si>
  <si>
    <t>вискоканалостомия</t>
  </si>
  <si>
    <t>микроинвазивная интрасклеральная диатермостомия</t>
  </si>
  <si>
    <t>микроинвазивная хирургия шлеммова канала</t>
  </si>
  <si>
    <t>непроникающая глубокая склерэктомия с ультразвуковой факоэмульсификацией осложненной катаракты с имплантацией интраокулярной линзы, в том числе с применением лазерной хирургии</t>
  </si>
  <si>
    <t>реконструкция передней камеры, иридопластика с ультразвуковой факоэмульсификацией осложненной катаракты с имплантацией интраокулярной линзы, в том числе с применением лазерной хирургии</t>
  </si>
  <si>
    <t>удаление вторичной катаракты с реконструкцией задней камеры с имплантацией интраокулярной линзы</t>
  </si>
  <si>
    <t>реконструкция передней камеры с лазерной экстракцией осложненной катаракты с имплантацией интраокулярной линзы</t>
  </si>
  <si>
    <t>имплантация антиглаукоматозного дренажа</t>
  </si>
  <si>
    <t>модифицированная синустрабекулэктомия с имплантацией антиглаукоматозного дренажа</t>
  </si>
  <si>
    <t>антиглаукоматозная операция с ультразвуковой факоэмульсификацией осложненной катаракты с имплантацией эластичной интраокулярной линзы, в том числе с применением лазерной хирургии</t>
  </si>
  <si>
    <t>Транспупиллярная, микроинвазивная энергетическая оптико-реконструктивная, интравитреальная, эндовитреальная 23 - 27 гейджевая хирургия при витреоретинальной патологии различного генеза</t>
  </si>
  <si>
    <t>сочетанная патология глаза у взрослых и детей (хориоретинальные воспаления, хориоретинальные нарушения при болезнях, классифицированных в других рубриках: ретиношизис и ретинальные кисты, ретинальные сосудистые окклюзии, пролиферативная ретинопатия, дегенерация макулы и заднего полюса, кровоизлияние в стекловидное тело), осложненная патологией роговицы, хрусталика, стекловидного тела. Диабетическая ретинопатия взрослых, пролиферативная стадия, в том числе с осложнением или с патологией хрусталика, стекловидного тела, вторичной глаукомой, макулярным отеком. Отслойка и разрывы сетчатки, тракционная отслойка сетчатки, другие формы отслойки сетчатки у взрослых и детей, осложненные патологией роговицы, хрусталика, стекловидного тела. Катаракта незрелая и зрелая у взрослых и детей, осложненная сублюксацией хрусталика, глаукомой, патологией стекловидного тела, сетчатки, сосудистой оболочки. Осложнения, возникшие в результате предшествующих оптико-реконструктивных, эндовитреальных вмешательств у взрослых и детей. Возрастная макулярная дегенерация, влажная форма, в том числе с осложнениями</t>
  </si>
  <si>
    <t>эписклеральное круговое и (или) локальное пломбирование в сочетании с транспупиллярной лазеркоагуляцией сетчатки</t>
  </si>
  <si>
    <t>реконструкция передней камеры, включая лазерную экстракцию, осложненной катаракты с имплантацией эластичной интраокулярной линзы</t>
  </si>
  <si>
    <t>удаление вторичной катаракты, реконструкция задней камеры, в том числе с имплантацией интраокулярной линзы, в том числе с применением лазерной хирургии</t>
  </si>
  <si>
    <t>Реконструктивно-пластические и оптико-реконструктивные операции при травмах (открытых, закрытых) глаза, его придаточного аппарата, орбиты</t>
  </si>
  <si>
    <t>травма глаза и глазницы, термические и химические ожоги, ограниченные областью глаза и его придаточного аппарата, при острой или стабильной фазе при любой стадии у взрослых и детей осложненные патологией хрусталика, стекловидного тела, офтальмогипертензией, переломом дна орбиты, открытой раной века и окологлазничной области, вторичной глаукомой, энтропионом и трихиазом века, эктропионом века, лагофтальмом, птозом века, стенозом и недостаточностью слезных протоков, деформацией орбиты, энофтальмом, рубцами конъюнктивы, рубцами и помутнением роговицы, слипчивой лейкомой, гнойным эндофтальмитом, дегенеративными состояниями глазного яблока, травматическим косоглазием или в сочетании с неудаленным инородным телом орбиты вследствие проникающего ранения, неудаленным магнитным инородным телом, неудаленным немагнитным инородным телом, осложнениями механического происхождения, связанными с имплантатами и трансплантатами</t>
  </si>
  <si>
    <t>иридоциклосклерэктомия при посттравматической глаукоме</t>
  </si>
  <si>
    <t>имплантация дренажа при посттравматической глаукоме</t>
  </si>
  <si>
    <t>исправление травматического косоглазия с пластикой экстраокулярных мышц</t>
  </si>
  <si>
    <t>факоаспирация травматической катаракты с имплантацией различных моделей интраокулярной линзы</t>
  </si>
  <si>
    <t>Хирургическое и (или) лучевое лечение злокачественных новообразований глаза, его придаточного аппарата и орбиты, включая внутриорбитальные доброкачественные опухоли, реконструктивно-пластическая хирургия при их последствиях</t>
  </si>
  <si>
    <t>злокачественные новообразования глаза и его придаточного аппарата, орбиты у взрослых и детей (стадии T1 - T3 N0 M0). Доброкачественные и злокачественные опухоли орбиты, включающие врожденные пороки развития орбиты, без осложнений или осложненные патологией роговицы, хрусталика, стекловидного тела, зрительного нерва, глазодвигательных мышц, офтальмогипертензией</t>
  </si>
  <si>
    <t>реконструктивные операции на экстраокулярных мышцах при новообразованиях орбиты</t>
  </si>
  <si>
    <t>отсроченная реконструкция леватора при новообразованиях орбиты</t>
  </si>
  <si>
    <t>тонкоигольная аспирационная биопсия новообразований глаза и орбиты</t>
  </si>
  <si>
    <t>подшивание танталовых скрепок при новообразованиях глаза</t>
  </si>
  <si>
    <t>отграничительная и (или) разрушающая лазеркоагуляция при новообразованиях глаза</t>
  </si>
  <si>
    <t>радиоэксцизия, в том числе с одномоментной реконструктивной пластикой, при новообразованиях придаточного аппарата глаза</t>
  </si>
  <si>
    <t>лазерэксцизия с одномоментной реконструктивной пластикой при новообразованиях придаточного аппарата глаза</t>
  </si>
  <si>
    <t>радиоэксцизия с лазериспарением при новообразованиях придаточного аппарата глаза</t>
  </si>
  <si>
    <t>лазерэксцизия, в том числе с лазериспарением, при новообразованиях придаточного аппарата глаза</t>
  </si>
  <si>
    <t>погружная диатермокоагуляция при новообразованиях придаточного аппарата глаза</t>
  </si>
  <si>
    <t>Хирургическое и (или) лазерное лечение ретролентальной фиброплазии у детей (ретинопатии недоношенных), в том числе с применением комплексного офтальмологического обследования под общей анестезией</t>
  </si>
  <si>
    <t>H35.2</t>
  </si>
  <si>
    <t>ретролентальная фиброплазия у детей (ретинопатия недоношенных) при активной и рубцовой фазе любой стадии без осложнений или осложненная патологией роговицы, хрусталика, стекловидного тела, глазодвигательных мышц, врожденной и вторичной глаукомой</t>
  </si>
  <si>
    <t>хирургическое и (или) лучевое лечение</t>
  </si>
  <si>
    <t>транспупиллярная секторальная или панретинальная лазерная коагуляция аваскулярных зон сетчатки с элементами отграничивающей коагуляции</t>
  </si>
  <si>
    <t>диодная транссклеральная фотокоагуляция, в том числе с криокоагуляцией сетчатки</t>
  </si>
  <si>
    <t>криокоагуляция сетчатки</t>
  </si>
  <si>
    <t>30.</t>
  </si>
  <si>
    <t>Реконструктивное, восстановительное, реконструктивно-пластическое хирургическое и лазерное лечение при врожденных аномалиях (пороках развития) века, слезного аппарата, глазницы, переднего и заднего сегментов глаза, хрусталика, в том числе с применением комплексного офтальмологического обследования под общей анестезией</t>
  </si>
  <si>
    <t>врожденные аномалии хрусталика, переднего сегмента глаза, врожденная, осложненная и вторичная катаракта, кератоконус, кисты радужной оболочки, цилиарного тела и передней камеры глаза, колобома радужки, врожденное помутнение роговицы, другие пороки развития роговицы без осложнений или осложненные патологией роговицы, стекловидного тела, частичной атрофией зрительного нерва. Врожденные аномалии заднего сегмента глаза (врожденная аномалия сетчатки, врожденная аномалия стекловидного тела, врожденная аномалия сосудистой оболочки без осложнений или осложненные патологией стекловидного тела, частичной атрофией зрительного нерва). Врожденные аномалии век, слезного аппарата, глазницы, врожденный птоз, отсутствие или агенезия слезного аппарата, другие пороки развития слезного аппарата без осложнений или осложненные патологией роговицы. Врожденные болезни мышц глаза, нарушение содружественного движения глаз</t>
  </si>
  <si>
    <t>устранение врожденного птоза верхнего века подвешиванием или укорочением леватора</t>
  </si>
  <si>
    <t>исправление косоглазия с пластикой экстраокулярных мышц</t>
  </si>
  <si>
    <t>Педиатрия</t>
  </si>
  <si>
    <t>31.</t>
  </si>
  <si>
    <t>Поликомпонентное лечение болезни Вильсона, болезни Гоше, мальабсорбции с применением химиотерапевтических лекарственных препаратов</t>
  </si>
  <si>
    <t>E83.0</t>
  </si>
  <si>
    <t>болезнь Вильсона</t>
  </si>
  <si>
    <t>поликомпонентное лечение с применением специфических хелаторов меди и препаратов цинка под контролем эффективности лечения, с применением комплекса иммунологических, биохимических, молекулярно-биологических методов диагностики, определения концентраций микроэлементов в биологических жидкостях, комплекса методов визуализации</t>
  </si>
  <si>
    <t>тяжелые формы мальабсорбции</t>
  </si>
  <si>
    <t>поликомпонентное лечение с применением гормональных, цитостатических лекарственных препаратов, частичного или полного парентерального питания с подбором специализированного энтерального питания под контролем эффективности терапии с применением комплекса биохимических, цитохимических, иммунологических, морфологических и иммуногистохимических методов диагностики, а также методов визуализации</t>
  </si>
  <si>
    <t>E75.5</t>
  </si>
  <si>
    <t>болезнь Гоше I и III типа, протекающая с поражением жизненно важных органов (печени, селезенки, легких), костно-суставной системы и (или) с развитием тяжелой неврологической симптоматики</t>
  </si>
  <si>
    <t>комплексное лечение с применением дифференцированного назначения парентеральной заместительной терапии ферментом и лекарственных препаратов, влияющих на формирование костной ткани</t>
  </si>
  <si>
    <t>Поликомпонентное иммуносупрессивное лечение локальных и распространенных форм системного склероза</t>
  </si>
  <si>
    <t>M34</t>
  </si>
  <si>
    <t>системный склероз (локальные и распространенные формы)</t>
  </si>
  <si>
    <t>поликомпонентное иммуномодулирующее лечение с применением глюкокортикоидов и цитотоксических иммунодепрессантов под контролем лабораторных и инструментальных методов диагностики, включая иммунологические, а также эндоскопические, рентгенологические, ультразвуковые методы</t>
  </si>
  <si>
    <t>32.</t>
  </si>
  <si>
    <t>Поликомпонентное лечение наследственных нефритов, тубулопатий, стероидрезистентного и стероидзависимого нефротических синдромов с применением иммуносупрессивной и (или) симптоматической терапии</t>
  </si>
  <si>
    <t>нефротический синдром неустановленной этиологии и морфологического варианта, стероидчувствительный и стероидзависимый, сопровождающийся отечным синдромом, постоянным или транзиторным нарушением функции почек</t>
  </si>
  <si>
    <t>поликомпонентное иммуносупрессивное лечение с применением циклоспорина A и (или) микофенолатов под контролем иммунологических, биохимических и инструментальных методов диагностики</t>
  </si>
  <si>
    <t>наследственные нефропатии, в том числе наследственный нефрит, кистозные болезни почек. Наследственные и приобретенные тубулопатии без снижения функции почек и экстраренальных проявлений</t>
  </si>
  <si>
    <t>поликомпонентное лечение при приобретенных и врожденных заболеваниях почек под контролем лабораторных и инструментальных методов диагностики</t>
  </si>
  <si>
    <t>33.</t>
  </si>
  <si>
    <t>Поликомпонентное лечение кардиомиопатий, миокардитов, перикардитов, эндокардитов с недостаточностью кровообращения II - IV функционального класса (NYHA), резистентных нарушений сердечного ритма и проводимости сердца с аритмогенной дисфункцией миокарда с применением кардиотропных, химиотерапевтических и генно-инженерных биологических лекарственных препаратов</t>
  </si>
  <si>
    <t>кардиомиопатии: дилатационная кардиомиопатия, другая рестриктивная кардиомиопатия, другие кардиомиопатии, кардиомиопатия неуточненная. Миокардит неуточненный, фиброз миокарда. Неревматическое поражение митрального, аортального и трикуспидального клапанов: митральная (клапанная) недостаточность, неревматический стеноз митрального клапана, аортальная (клапанная) недостаточность, аортальный (клапанный) стеноз с недостаточностью, неревматический стеноз трехстворчатого клапана, неревматическая недостаточность трехстворчатого клапана, неревматический стеноз трехстворчатого клапана с недостаточностью. Врожденные аномалии (пороки развития) системы кровообращения: дефект предсердножелудочковой перегородки, врожденный стеноз аортального клапана. Врожденная недостаточность аортального клапана, врожденный митральный стеноз, врожденная митральная недостаточность, коарктация аорты, стеноз аорты, аномалия развития коронарных сосудов</t>
  </si>
  <si>
    <t>поликомпонентное лечение метаболических нарушений в миокарде и нарушений нейровегетативной регуляции с применением блокаторов нейрогормонов, диуретиков, кардиотоников, антиаритмиков, кардиопротекторов, антибиотиков, противовоспалительных нестероидных, гормональных и цитостатических лекарственных препаратов, внутривенных иммуноглобулинов под контролем уровня иммунобиохимических маркеров повреждения миокарда, хронической сердечной недостаточности (pro-BNP), состояния энергетического обмена методом цитохимического анализа, суточного мониторирования показателей внутрисердечной гемодинамики с использованием комплекса визуализирующих методов диагностики (ультразвуковой диагностики с доплерографией, магнитно-резонансной томографии, мультиспиральной компьютерной томографии, вентрикулографии, коронарографии), генетических исследований</t>
  </si>
  <si>
    <t>34.</t>
  </si>
  <si>
    <t>Поликомпонентное лечение тяжелых форм аутоиммунного и врожденных моногенных форм сахарного диабета и гиперинсулинизма с использованием систем суточного мониторирования глюкозы и помповых дозаторов инсулина</t>
  </si>
  <si>
    <t>диабет новорожденных. Приобретенный аутоиммунный инсулинзависимый сахарный диабет, лабильное течение. Сахарный диабет с осложнениями (автономная и периферическая полинейропатия, нефропатия, хроническая почечная недостаточность, энцефаопатия, кардиомиопатия, остеоартропатия). Синдромальные моногенные формы сахарного диабета (MODY, DIDMOAD, синдром Альстрема, митохондриальные формы и другие), врожденный гиперинсулинизм</t>
  </si>
  <si>
    <t>комплексное лечение тяжелых форм сахарного диабета и гиперинсулинизма на основе молекулярно-генетических, гормональных и иммунологических исследований с установкой помпы под контролем систем суточного мониторирования глюкозы</t>
  </si>
  <si>
    <t>Ревматология</t>
  </si>
  <si>
    <t>35.</t>
  </si>
  <si>
    <t>Поликомпонентная иммуномодулирующая терапия с включением генно-инженерных биологических лекарственных препаратов, гормональных и химиотерапевтических лекарственных препаратов с использованием специальных методов лабораторной и инструментальной диагностики больных (старше 18 лет) системными воспалительными ревматическими заболеваниями</t>
  </si>
  <si>
    <t>впервые выявленное или установленное заболевание с высокой степенью активности воспалительного процесса или заболевание с резистентностью к проводимой лекарственной терапии</t>
  </si>
  <si>
    <t>поликомпонентная иммуномодулирующая терапия с применением генно-инженерных биологических лекарственных препаратов, лабораторной диагностики с использованием комплекса иммунологических и молекулярно-биологических методов, инструментальной диагностики с использованием комплекса рентгенологических (включая компьютерную томографию), ультразвуковых методик и магнитно-резонансной томографии</t>
  </si>
  <si>
    <t>поликомпонентная иммуномодулирующая терапия с применением пульс-терапии глюкокортикоидами и цитотоксическими иммунодепрессантами, лабораторной диагностики с использованием комплекса иммунологических и молекулярно-биологических методов, инструментальной диагностики с использованием комплекса рентгенологических (включая компьютерную томографию), ультразвуковых методик и магнитно-резонансной томографии</t>
  </si>
  <si>
    <t>Сердечно-сосудистая хирургия</t>
  </si>
  <si>
    <t>36.</t>
  </si>
  <si>
    <t>Коронарная реваскуляризация миокарда с применением ангиопластики в сочетании со стентированием при ишемической болезни сердца</t>
  </si>
  <si>
    <t>нестабильная стенокардия, острый и повторный инфаркт миокарда (с подъемом сегмента ST электрокардиограммы)</t>
  </si>
  <si>
    <t>баллонная вазодилатация с установкой 1 стента в сосуд (сосуды)</t>
  </si>
  <si>
    <t>37.</t>
  </si>
  <si>
    <t>баллонная вазодилатация с установкой 2 стентов в сосуд (сосуды)</t>
  </si>
  <si>
    <t>38.</t>
  </si>
  <si>
    <t>баллонная вазодилатация с установкой 3 стентов в сосуд (сосуды)</t>
  </si>
  <si>
    <t>39.</t>
  </si>
  <si>
    <t>нестабильная стенокардия, острый и повторный инфаркт миокарда (без подъема сегмента ST электрокардиограммы)</t>
  </si>
  <si>
    <t>40.</t>
  </si>
  <si>
    <t>41.</t>
  </si>
  <si>
    <t>42.</t>
  </si>
  <si>
    <t>ишемическая болезнь сердца со стенозированием 1 - 3 коронарных артерий</t>
  </si>
  <si>
    <t>баллонная вазодилатация с установкой 1 - 3 стентов в сосуд (сосуды)</t>
  </si>
  <si>
    <t>43.</t>
  </si>
  <si>
    <t>Эндоваскулярная, хирургическая коррекция нарушений ритма сердца без имплантации кардиовертера-дефибриллятора у взрослых</t>
  </si>
  <si>
    <t>пароксизмальные нарушения ритма и проводимости различного генеза, сопровождающиеся сердечной недостаточностью, гемодинамическими расстройствами и отсутствием эффекта от медикаментозной терапии</t>
  </si>
  <si>
    <t>имплантация частотно-адаптированного однокамерного кардиостимулятора</t>
  </si>
  <si>
    <t>Эндоваскулярная, хирургическая коррекция нарушений ритма сердца без имплантации кардиовертера-дефибриллятора у детей</t>
  </si>
  <si>
    <t>Эндоваскулярная, хирургическая коррекция нарушений ритма сердца без имплантации кардиовертера-дефибриллятора</t>
  </si>
  <si>
    <t>пароксизмальные нарушения ритма и проводимости различного генеза, сопровождающиеся сердечной недостаточностью, гемодинамическими расстройствами и отсутствием эффекта от лечения лекарственными препаратами</t>
  </si>
  <si>
    <t>имплантация частотно-адаптированного двухкамерного кардиостимулятора</t>
  </si>
  <si>
    <t>Коронарная реваскуляризация миокарда с применением аортокоронарного шунтирования при ишемической болезни и различных формах сочетанной патологии</t>
  </si>
  <si>
    <t>ишемическая болезнь сердца со значительным проксимальным стенозированием главного ствола левой коронарной артерии, наличие 3 и более стенозов коронарных артерий в сочетании с патологией 1 или 2 клапанов сердца, аневризмой, дефектом межжелудочковой перегородки, нарушениями ритма и проводимости, другими полостными операциями</t>
  </si>
  <si>
    <t>аортокоронарное шунтирование у больных ишемической болезнью сердца в условиях искусственного кровоснабжения</t>
  </si>
  <si>
    <t>Торакальная хирургия</t>
  </si>
  <si>
    <t>Эндоскопические и эндоваскулярные операции на органах грудной полости</t>
  </si>
  <si>
    <t>I27.0</t>
  </si>
  <si>
    <t>первичная легочная гипертензия</t>
  </si>
  <si>
    <t>атриосептостомия</t>
  </si>
  <si>
    <t>I37</t>
  </si>
  <si>
    <t>стеноз клапана легочной артерии</t>
  </si>
  <si>
    <t>баллонная ангиопластика</t>
  </si>
  <si>
    <t>Видеоторакоскопические операции на органах грудной полости</t>
  </si>
  <si>
    <t>J43</t>
  </si>
  <si>
    <t>эмфизема легкого</t>
  </si>
  <si>
    <t>видеоторакоскопическая резекция легких при осложненной эмфиземе</t>
  </si>
  <si>
    <t>Расширенные и реконструктивно-пластические операции на органах грудной полости</t>
  </si>
  <si>
    <t>пластика гигантских булл легкого</t>
  </si>
  <si>
    <t>Травматология и ортопедия</t>
  </si>
  <si>
    <t>Реконструктивные и декомпрессивные операции при травмах и заболеваниях позвоночника с резекцией позвонков, корригирующей вертебротомией с использованием протезов тел позвонков и межпозвонковых дисков, костного цемента и остеозамещающих материалов с применением погружных и наружных фиксирующих устройств</t>
  </si>
  <si>
    <t>деструкция и деформация (патологический перелом) позвонков вследствие их поражения доброкачественным новообразованием непосредственно или контактным путем в результате воздействия опухоли спинного мозга, спинномозговых нервов, конского хвоста и их оболочек</t>
  </si>
  <si>
    <t>восстановление высоты тела позвонка и его опорной функции путем введения костного цемента или биокомпозитных материалов под интраоперационной флюороскопией</t>
  </si>
  <si>
    <t>восстановление формы и функции межпозвонкового диска путем пункционной декомпрессивной нуклеопластики с обязательной интраоперационной флюороскопией</t>
  </si>
  <si>
    <t>Пластика крупных суставов конечностей с восстановлением целостности внутрисуставных образований, замещением костно-хрящевых дефектов синтетическими и биологическими материалами</t>
  </si>
  <si>
    <t>выраженное нарушение функции крупного сустава конечности любой этиологии</t>
  </si>
  <si>
    <t>артродез крупных суставов конечностей с различными видами фиксации и остеосинтеза</t>
  </si>
  <si>
    <t>Реконструктивно-пластические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 а также замещением мягкотканных и костных хрящевых дефектов синтетическими и биологическими материалами</t>
  </si>
  <si>
    <t>врожденные и приобретенные дефекты и деформации стопы и кисти, предплечья различной этиологии у взрослых. Любой этиологии деформации стопы и кисти у детей</t>
  </si>
  <si>
    <t>артролиз и артродез суставов кисти с различными видами чрескостного, накостного и интрамедуллярного остеосинтеза</t>
  </si>
  <si>
    <t>реконструктивно-пластическое хирургическое вмешательство на костях стоп с использованием ауто- и аллотрансплантатов, имплантатов, остеозамещающих материалов, металлоконструкций</t>
  </si>
  <si>
    <t>Реконструктивно-пластические операции на костях таза, верхних и нижних конечностях с использованием погружных или наружных фиксирующих устройств, синтетических и биологических остеозамещающих материалов, компьютерной навигации</t>
  </si>
  <si>
    <t>любой этиологии деформации таза, костей верхних и нижних конечностей (угловая деформация не менее 20 градусов, смещение по периферии не менее 20 мм) любой локализации, в том числе многоуровневые и сопровождающиеся укорочением конечности (не менее 30 мм), стойкими контрактурами суставов. Любой этиологии дефекты костей таза, верхних и нижних конечностей (не менее 20 мм) любой локализации, в том числе сопровождающиеся укорочением конечности (не менее 30 мм), стойкими контрактурами суставов. Деформации костей таза, бедренной кости у детей со спастическим синдромом</t>
  </si>
  <si>
    <t>чрескостный остеосинтез с использованием метода цифрового анализа</t>
  </si>
  <si>
    <t>чрескостный остеосинтез методом компоновок аппаратов с использованием модульной трансформации</t>
  </si>
  <si>
    <t>корригирующие остеотомии костей верхних и нижних конечностей</t>
  </si>
  <si>
    <t>комбинированное и последовательное использование чрескостного и блокируемого интрамедуллярного или накостного остеосинтеза</t>
  </si>
  <si>
    <t>дисплазии, аномалии развития, последствия травм крупных суставов</t>
  </si>
  <si>
    <t>реконструкция проксимального, дистального отдела бедренной, большеберцовой костей при пороках развития, приобретенных деформациях, требующих корригирующей остеотомии, с остеосинтезом погружными имплантатами</t>
  </si>
  <si>
    <t>создание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t>
  </si>
  <si>
    <t>M24.6</t>
  </si>
  <si>
    <t>анкилоз крупного сустава в порочном положении</t>
  </si>
  <si>
    <t>корригирующие остеотомии с фиксацией имплантатами или аппаратами внешней фиксации</t>
  </si>
  <si>
    <t>переломы позвонков, повреждения (разрыв) межпозвонковых дисков и связок позвоночника, деформации позвоночного столба вследствие его врожденной патологии или перенесенных заболеваний</t>
  </si>
  <si>
    <t>декомпрессивно-стабилизирующее вмешательство с резекцией позвонка, межпозвонкового диска, связочных элементов сегмента позвоночника из вентрального или заднего доступов, репозиционно-стабилизирующий спондилосинтез с использованием костной пластики (спондилодеза), погружных имплантатов</t>
  </si>
  <si>
    <t>Эндопротезирование суставов конечностей</t>
  </si>
  <si>
    <t>неправильно сросшиеся внутри- и околосуставные переломы и ложные суставы</t>
  </si>
  <si>
    <t>имплантация эндопротеза сустава</t>
  </si>
  <si>
    <t>M16.1</t>
  </si>
  <si>
    <t>идиопатический деформирующий коксартроз без существенной разницы в длине конечностей (до 2 см)</t>
  </si>
  <si>
    <t>Эндопротезирование суставов конечностей при выраженных деформациях, дисплазии, анкилозах, неправильно сросшихся и несросшихся переломах области сустава, посттравматических вывихах и подвывихах, остеопорозе и системных заболеваниях, в том числе с использованием компьютерной навигации</t>
  </si>
  <si>
    <t>M16</t>
  </si>
  <si>
    <t>деформирующий артроз в сочетании с посттравматическими и послеоперационными деформациями конечности на различном уровне и в различных плоскостях</t>
  </si>
  <si>
    <t>имплантация эндопротеза, в том числе под контролем компьютерной навигации, с одновременной реконструкцией биологической оси конечности</t>
  </si>
  <si>
    <t>устранение сложных многоплоскостных деформаций за счет использования чрескостных аппаратов со свойствами пассивной компьютерной навигации</t>
  </si>
  <si>
    <t>имплантация эндопротеза, в том числе под контролем компьютерной навигации, с предварительным удалением аппаратов внешней фиксации</t>
  </si>
  <si>
    <t>деформирующий артроз в сочетании с дисплазией сустава</t>
  </si>
  <si>
    <t>имплантация специальных диспластических компонентов эндопротеза с костной аутопластикой крыши вертлужной впадины или замещением дефекта крыши опорными блоками из трабекуллярного металла</t>
  </si>
  <si>
    <t>укорачивающая остеотомия бедренной кости и имплантация специальных диспластических компонентов эндопротеза с реконструкцией отводящего механизма бедра путем транспозиции большого вертела</t>
  </si>
  <si>
    <t>посттравматический деформирующий артроз сустава с вывихом или подвывихом</t>
  </si>
  <si>
    <t>имплантация эндопротеза, в том числе с использованием компьютерной навигации, и замещением дефекта костным аутотрансплантатом или опорными блоками из трабекулярного металла</t>
  </si>
  <si>
    <t>артролиз и управляемое восстановление длины конечности посредством применения аппаратов внешней фиксации</t>
  </si>
  <si>
    <t>имплантация эндопротеза с замещением дефекта костным аутотрансплантатом или опорными блоками из трабекулярного металла с предварительным удалением аппарата внешней фиксации</t>
  </si>
  <si>
    <t>Реконструктивные и корригирующие операции при сколиотических деформациях позвоночника 3 - 4 степени с применением имплантатов, стабилизирующих систем, аппаратов внешней фиксации, в том числе у детей, в сочетании с аномалией развития грудной клетки</t>
  </si>
  <si>
    <t>реберный горб. Врожденные деформации позвоночника. Врожденные деформации грудной клетки. Остеохондродисплазия и спондилоэпифизарная дисплазия. Ахондроплазия. Нейрофиброматоз. Синдром Марфана</t>
  </si>
  <si>
    <t>пластика грудной клетки, в том числе с применением погружных фиксаторов</t>
  </si>
  <si>
    <t>Урология</t>
  </si>
  <si>
    <t>Реконструктивно-пластические операции на органах мочеполовой системы, включающие кишечную пластику мочевых путей, реимплантацию мочеточников, пластику мочевых путей с использованием аутологичных лоскутов, коррекцию урогенитальных свищей</t>
  </si>
  <si>
    <t>стриктура мочеточника. Стриктура уретры. Сморщенный мочевой пузырь. Гипоспадия. Эписпадия. Экстрофия мочевого пузыря. Врожденный уретерогидронефроз. Врожденный мегауретер. Врожденное уретероцеле, в том числе при удвоении почки. Врожденный пузырно-мочеточниковый рефлюкс. Опухоль мочевого пузыря. Урогенитальный свищ, осложненный, рецидивирующий</t>
  </si>
  <si>
    <t>уретропластика кожным лоскутом</t>
  </si>
  <si>
    <t>кишечная пластика мочеточника</t>
  </si>
  <si>
    <t>уретероилеосигмостомия у детей</t>
  </si>
  <si>
    <t>эндоскопическое бужирование и стентирование мочеточника у детей</t>
  </si>
  <si>
    <t>цистопластика и восстановление уретры при гипоспадии, эписпадии и экстрофии</t>
  </si>
  <si>
    <t>радикальная цистэктомия с кишечной пластикой мочевого пузыря</t>
  </si>
  <si>
    <t>аугментационная цистопластика</t>
  </si>
  <si>
    <t>восстановление уретры с использованием реваскуляризированного свободного лоскута</t>
  </si>
  <si>
    <t>уретропластика лоскутом из слизистой рта</t>
  </si>
  <si>
    <t>иссечение и закрытие свища женских половых органов (фистулопластика)</t>
  </si>
  <si>
    <t>Оперативные вмешательства на органах мочеполовой системы с использованием лапароскопической техники</t>
  </si>
  <si>
    <t>опухоль предстательной железы. Опухоль почки. Опухоль мочевого пузыря. Опухоль почечной лоханки. Прогрессивно растущая киста почки. Стриктура мочеточника</t>
  </si>
  <si>
    <t>лапаро- и экстраперитонеоскопическая простатэктомия</t>
  </si>
  <si>
    <t>лапаро- и экстраперитонеоскопическая цистэктомия</t>
  </si>
  <si>
    <t>лапаро- и ретроперитонеоскопическая тазовая лимфаденэктомия</t>
  </si>
  <si>
    <t>лапаро- и ретроперитонеоскопическая нефрэктомия</t>
  </si>
  <si>
    <t>лапаро- и ретроперитонеоскопическое иссечение кисты почки</t>
  </si>
  <si>
    <t>лапаро- и ретроперитонеоскопическая пластика лоханочно-мочеточникового сегмента, мочеточника</t>
  </si>
  <si>
    <t>опухоль предстательной железы. Опухоль почки. Опухоль мочевого пузыря. Опухоль почечной лоханки</t>
  </si>
  <si>
    <t>лапаро- и ретроперитонеоскопическая нефроуретерэктомия</t>
  </si>
  <si>
    <t>лапаро- и ретроперитонеоскопическая резекция почки</t>
  </si>
  <si>
    <t>Рецидивные и особо сложные операции на органах мочеполовой системы</t>
  </si>
  <si>
    <t>опухоль почки. Камни почек. Стриктура мочеточника. Опухоль мочевого пузыря. Врожденный уретерогидронефроз. Врожденный мегауретер</t>
  </si>
  <si>
    <t>перкутанная нефролитолапоксия в сочетании с дистанционной литотрипсией или без применения дистанционной литотрипсии</t>
  </si>
  <si>
    <t>Оперативные вмешательства на органах мочеполовой системы с имплантацией синтетических сложных и сетчатых протезов</t>
  </si>
  <si>
    <t>недержание мочи при напряжении. Несостоятельность сфинктера мочевого пузыря. Атония мочевого пузыря</t>
  </si>
  <si>
    <t>петлевая пластика уретры с использованием петлевого, синтетического, сетчатого протеза при недержании мочи</t>
  </si>
  <si>
    <t>Челюстно-лицевая хирургия</t>
  </si>
  <si>
    <t>Реконструктивно-пластические операции при врожденных пороках развития черепно-челюстно-лицевой области</t>
  </si>
  <si>
    <t>Q36.9</t>
  </si>
  <si>
    <t>врожденная полная односторонняя расщелина верхней губы</t>
  </si>
  <si>
    <t>реконструктивная хейлоринопластика</t>
  </si>
  <si>
    <t>рубцовая деформация верхней губы и концевого отдела носа после ранее проведенной хейлоринопластики</t>
  </si>
  <si>
    <t>хирургическая коррекция рубцовой деформации верхней губы и носа местными тканями</t>
  </si>
  <si>
    <t>послеоперационный дефект твердого неба</t>
  </si>
  <si>
    <t>пластика твердого неба лоскутом на ножке из прилегающих участков (из щеки, языка, верхней губы, носогубной складки)</t>
  </si>
  <si>
    <t>реконструктивно-пластическая операция с использованием реваскуляризированного лоскута</t>
  </si>
  <si>
    <t>врожденная и приобретенная небно-глоточная недостаточность различного генеза</t>
  </si>
  <si>
    <t>реконструктивная операция при небно-глоточной недостаточности (велофарингопластика, комбинированная повторная урановелофарингопластика, сфинктерная фарингопластика)</t>
  </si>
  <si>
    <t>врожденная расщелина носа, лица - косая, поперечная, срединная</t>
  </si>
  <si>
    <t>хирургическое устранение расщелины, в том числе методом контурной пластики с использованием трансплантационных и имплантационных материалов</t>
  </si>
  <si>
    <t>аномалии челюстно-лицевой области, включая аномалии прикуса</t>
  </si>
  <si>
    <t>хирургическое устранение аномалий челюстно-лицевой области путем остеотомии и перемещения суставных дисков и зубочелюстных комплексов</t>
  </si>
  <si>
    <t>Реконструктивно-пластические операции по устранению обширных дефектов и деформаций мягких тканей, отдельных анатомических зон и (или) структур головы, лица и шеи</t>
  </si>
  <si>
    <t>субтотальный дефект и деформация ушной раковины</t>
  </si>
  <si>
    <t>пластика с использованием тканей из прилегающих к ушной раковине участков</t>
  </si>
  <si>
    <t>микростомия</t>
  </si>
  <si>
    <t>пластическое устранение микростомы</t>
  </si>
  <si>
    <t>макростомия</t>
  </si>
  <si>
    <t>пластическое устранение макростомы</t>
  </si>
  <si>
    <t>Реконструктивно-пластические, микрохирургические и комбинированные операции при лечении новообразований мягких тканей и (или) костей лицевого скелета с одномоментным пластическим устранением образовавшегося раневого дефекта или замещением его с помощью сложного челюстно-лицевого протезирования</t>
  </si>
  <si>
    <t>D11.0</t>
  </si>
  <si>
    <t>доброкачественное новообразование околоушной слюнной железы</t>
  </si>
  <si>
    <t>удаление новообразования</t>
  </si>
  <si>
    <t>D11.9</t>
  </si>
  <si>
    <t>новообразование околоушной слюнной железы с распространением в прилегающие области</t>
  </si>
  <si>
    <t>доброкачественные новообразования челюстей и послеоперационные дефекты</t>
  </si>
  <si>
    <t>удаление новообразования с одномоментным устранением дефекта с использованием трансплантационных и имплантационных материалов, в том числе и трансплантатов на сосудистой ножке и челюстно-лицевых протезов</t>
  </si>
  <si>
    <t>T90.2</t>
  </si>
  <si>
    <t>последствия переломов черепа и костей лицевого скелета</t>
  </si>
  <si>
    <t>устранение дефектов и деформаций с использованием трансплантационных и имплантационных материалов</t>
  </si>
  <si>
    <t>Эндокринология</t>
  </si>
  <si>
    <t>Терапевтическое лечение сахарного диабета и его сосудистых осложнений (нефропатии, нейропатии, диабетической стопы, ишемических поражений сердца и головного мозга), включая заместительную инсулиновую терапию системами постоянной подкожной инфузии</t>
  </si>
  <si>
    <t>сахарный диабет с нестандартным течением, синдромальные, моногенные формы сахарного диабета</t>
  </si>
  <si>
    <t>комплексное лечение, включая персонализированную терапию сахарного диабета на основе молекулярно-генетических, иммунологических, гормональных и биохимических методов диагностики</t>
  </si>
  <si>
    <t>сахарный диабет 1 и 2 типа с поражением почек, неврологическими нарушениями, нарушениями периферического кровообращения и множественными осложнениями, синдромом диабетической стопы</t>
  </si>
  <si>
    <t>комплексное лечение,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системой непрерывного введения инсулина (инсулиновая помпа)</t>
  </si>
  <si>
    <t>Комплексное лечение тяжелых форм АКТГ-синдрома</t>
  </si>
  <si>
    <t>эктопический АКТГ - синдром (с выявленным источником эктопической секреции)</t>
  </si>
  <si>
    <t>хирургическое лечение с последующим иммуногистохимическим исследованием ткани удаленной опухоли</t>
  </si>
  <si>
    <t>синдром Иценко - Кушинга неуточненный</t>
  </si>
  <si>
    <t>хирургическое лечение гиперкортицизма с проведением двухсторонней адреналэктомии, применением аналогов соматостатина пролонгированного действия, блокаторов стероидогенеза</t>
  </si>
  <si>
    <t>Объемы</t>
  </si>
  <si>
    <t>Сумма</t>
  </si>
  <si>
    <t>P07.0, P07.1, P07.2</t>
  </si>
  <si>
    <t>Коронарные ангиопластика или стентирование в сочетании с внутрисосудистой визуализацией (внутрисосудистый ультразвук или оптико-когерентная томография) и/или в сочетании с оценкой гемодинамической значимости стенеза по данным физиологической оценки коронарного кровотока (фракционный резерв кровотока или моментальный резерв кровотока) при ишемической болезни сердца</t>
  </si>
  <si>
    <t>I20.0, I20.1, I20.8, I20.9, I21.0, I21.1,I21.2, I21.3, I21.9, I22, I25, I25.0, I25.1,I25.2, I25.3,I25.4, I25.5,I25.6, I25.8,I25.9</t>
  </si>
  <si>
    <t>стабильная стенокардия</t>
  </si>
  <si>
    <t>баллонная вазодилатация и/или стентирование с установкой 1-3 стентов в сосуд с применением методов внутрисосудистой визуализации и/или в сочетании с оценкой гемодинамической значимости стеноза по данным физиологической оценки коронарного кровотока (ФРК или МОК) при ишемической болезни сердца</t>
  </si>
  <si>
    <t>Эндоваскулярная тромбэкстракция при остром ишемическом инсульте</t>
  </si>
  <si>
    <t>острый ишемический инсульт, вызванный тромботической или эмболической окклюзией церебральных или прецеребральных артерий</t>
  </si>
  <si>
    <t>эндоваскулярная механическая тромбэкстракция и/или тромбоаспирация</t>
  </si>
  <si>
    <r>
      <t>агранулоцитоз с показателями нейтрофильных лейкоцитов крови 0,5 x 10</t>
    </r>
    <r>
      <rPr>
        <vertAlign val="superscript"/>
        <sz val="11"/>
        <color theme="1"/>
        <rFont val="Times New Roman"/>
        <family val="1"/>
        <charset val="204"/>
      </rPr>
      <t>9</t>
    </r>
    <r>
      <rPr>
        <sz val="11"/>
        <color theme="1"/>
        <rFont val="Times New Roman"/>
        <family val="1"/>
        <charset val="204"/>
      </rPr>
      <t>/л и ниже</t>
    </r>
  </si>
  <si>
    <r>
      <t>K86.0</t>
    </r>
    <r>
      <rPr>
        <sz val="10"/>
        <color theme="1"/>
        <rFont val="Times New Roman"/>
        <family val="1"/>
        <charset val="204"/>
      </rPr>
      <t xml:space="preserve"> - </t>
    </r>
    <r>
      <rPr>
        <sz val="10"/>
        <color rgb="FF0000FF"/>
        <rFont val="Times New Roman"/>
        <family val="1"/>
        <charset val="204"/>
      </rPr>
      <t>K86.8</t>
    </r>
  </si>
  <si>
    <r>
      <t>D18.0</t>
    </r>
    <r>
      <rPr>
        <sz val="10"/>
        <color theme="1"/>
        <rFont val="Times New Roman"/>
        <family val="1"/>
        <charset val="204"/>
      </rPr>
      <t xml:space="preserve">, </t>
    </r>
    <r>
      <rPr>
        <sz val="10"/>
        <color rgb="FF0000FF"/>
        <rFont val="Times New Roman"/>
        <family val="1"/>
        <charset val="204"/>
      </rPr>
      <t>D13.4</t>
    </r>
    <r>
      <rPr>
        <sz val="10"/>
        <color theme="1"/>
        <rFont val="Times New Roman"/>
        <family val="1"/>
        <charset val="204"/>
      </rPr>
      <t xml:space="preserve">, </t>
    </r>
    <r>
      <rPr>
        <sz val="10"/>
        <color rgb="FF0000FF"/>
        <rFont val="Times New Roman"/>
        <family val="1"/>
        <charset val="204"/>
      </rPr>
      <t>D13.5</t>
    </r>
    <r>
      <rPr>
        <sz val="10"/>
        <color theme="1"/>
        <rFont val="Times New Roman"/>
        <family val="1"/>
        <charset val="204"/>
      </rPr>
      <t xml:space="preserve">, </t>
    </r>
    <r>
      <rPr>
        <sz val="10"/>
        <color rgb="FF0000FF"/>
        <rFont val="Times New Roman"/>
        <family val="1"/>
        <charset val="204"/>
      </rPr>
      <t>B67.0</t>
    </r>
    <r>
      <rPr>
        <sz val="10"/>
        <color theme="1"/>
        <rFont val="Times New Roman"/>
        <family val="1"/>
        <charset val="204"/>
      </rPr>
      <t xml:space="preserve">, </t>
    </r>
    <r>
      <rPr>
        <sz val="10"/>
        <color rgb="FF0000FF"/>
        <rFont val="Times New Roman"/>
        <family val="1"/>
        <charset val="204"/>
      </rPr>
      <t>K76.6</t>
    </r>
    <r>
      <rPr>
        <sz val="10"/>
        <color theme="1"/>
        <rFont val="Times New Roman"/>
        <family val="1"/>
        <charset val="204"/>
      </rPr>
      <t xml:space="preserve">, </t>
    </r>
    <r>
      <rPr>
        <sz val="10"/>
        <color rgb="FF0000FF"/>
        <rFont val="Times New Roman"/>
        <family val="1"/>
        <charset val="204"/>
      </rPr>
      <t>K76.8</t>
    </r>
    <r>
      <rPr>
        <sz val="10"/>
        <color theme="1"/>
        <rFont val="Times New Roman"/>
        <family val="1"/>
        <charset val="204"/>
      </rPr>
      <t xml:space="preserve">, </t>
    </r>
    <r>
      <rPr>
        <sz val="10"/>
        <color rgb="FF0000FF"/>
        <rFont val="Times New Roman"/>
        <family val="1"/>
        <charset val="204"/>
      </rPr>
      <t>Q26.5</t>
    </r>
    <r>
      <rPr>
        <sz val="10"/>
        <color theme="1"/>
        <rFont val="Times New Roman"/>
        <family val="1"/>
        <charset val="204"/>
      </rPr>
      <t xml:space="preserve">, </t>
    </r>
    <r>
      <rPr>
        <sz val="10"/>
        <color rgb="FF0000FF"/>
        <rFont val="Times New Roman"/>
        <family val="1"/>
        <charset val="204"/>
      </rPr>
      <t>I85.0</t>
    </r>
  </si>
  <si>
    <r>
      <t>D12.6</t>
    </r>
    <r>
      <rPr>
        <sz val="10"/>
        <color theme="1"/>
        <rFont val="Times New Roman"/>
        <family val="1"/>
        <charset val="204"/>
      </rPr>
      <t xml:space="preserve">, </t>
    </r>
    <r>
      <rPr>
        <sz val="10"/>
        <color rgb="FF0000FF"/>
        <rFont val="Times New Roman"/>
        <family val="1"/>
        <charset val="204"/>
      </rPr>
      <t>K60.4</t>
    </r>
    <r>
      <rPr>
        <sz val="10"/>
        <color theme="1"/>
        <rFont val="Times New Roman"/>
        <family val="1"/>
        <charset val="204"/>
      </rPr>
      <t xml:space="preserve">, </t>
    </r>
    <r>
      <rPr>
        <sz val="10"/>
        <color rgb="FF0000FF"/>
        <rFont val="Times New Roman"/>
        <family val="1"/>
        <charset val="204"/>
      </rPr>
      <t>N82.2</t>
    </r>
    <r>
      <rPr>
        <sz val="10"/>
        <color theme="1"/>
        <rFont val="Times New Roman"/>
        <family val="1"/>
        <charset val="204"/>
      </rPr>
      <t xml:space="preserve">, </t>
    </r>
    <r>
      <rPr>
        <sz val="10"/>
        <color rgb="FF0000FF"/>
        <rFont val="Times New Roman"/>
        <family val="1"/>
        <charset val="204"/>
      </rPr>
      <t>N82.3</t>
    </r>
    <r>
      <rPr>
        <sz val="10"/>
        <color theme="1"/>
        <rFont val="Times New Roman"/>
        <family val="1"/>
        <charset val="204"/>
      </rPr>
      <t xml:space="preserve">, </t>
    </r>
    <r>
      <rPr>
        <sz val="10"/>
        <color rgb="FF0000FF"/>
        <rFont val="Times New Roman"/>
        <family val="1"/>
        <charset val="204"/>
      </rPr>
      <t>N82.4</t>
    </r>
    <r>
      <rPr>
        <sz val="10"/>
        <color theme="1"/>
        <rFont val="Times New Roman"/>
        <family val="1"/>
        <charset val="204"/>
      </rPr>
      <t xml:space="preserve">, </t>
    </r>
    <r>
      <rPr>
        <sz val="10"/>
        <color rgb="FF0000FF"/>
        <rFont val="Times New Roman"/>
        <family val="1"/>
        <charset val="204"/>
      </rPr>
      <t>K57.2</t>
    </r>
    <r>
      <rPr>
        <sz val="10"/>
        <color theme="1"/>
        <rFont val="Times New Roman"/>
        <family val="1"/>
        <charset val="204"/>
      </rPr>
      <t xml:space="preserve">, </t>
    </r>
    <r>
      <rPr>
        <sz val="10"/>
        <color rgb="FF0000FF"/>
        <rFont val="Times New Roman"/>
        <family val="1"/>
        <charset val="204"/>
      </rPr>
      <t>K59.3</t>
    </r>
    <r>
      <rPr>
        <sz val="10"/>
        <color theme="1"/>
        <rFont val="Times New Roman"/>
        <family val="1"/>
        <charset val="204"/>
      </rPr>
      <t xml:space="preserve">, </t>
    </r>
    <r>
      <rPr>
        <sz val="10"/>
        <color rgb="FF0000FF"/>
        <rFont val="Times New Roman"/>
        <family val="1"/>
        <charset val="204"/>
      </rPr>
      <t>Q43.1</t>
    </r>
    <r>
      <rPr>
        <sz val="10"/>
        <color theme="1"/>
        <rFont val="Times New Roman"/>
        <family val="1"/>
        <charset val="204"/>
      </rPr>
      <t xml:space="preserve">, </t>
    </r>
    <r>
      <rPr>
        <sz val="10"/>
        <color rgb="FF0000FF"/>
        <rFont val="Times New Roman"/>
        <family val="1"/>
        <charset val="204"/>
      </rPr>
      <t>Q43.2</t>
    </r>
    <r>
      <rPr>
        <sz val="10"/>
        <color theme="1"/>
        <rFont val="Times New Roman"/>
        <family val="1"/>
        <charset val="204"/>
      </rPr>
      <t xml:space="preserve">, </t>
    </r>
    <r>
      <rPr>
        <sz val="10"/>
        <color rgb="FF0000FF"/>
        <rFont val="Times New Roman"/>
        <family val="1"/>
        <charset val="204"/>
      </rPr>
      <t>Q43.3</t>
    </r>
    <r>
      <rPr>
        <sz val="10"/>
        <color theme="1"/>
        <rFont val="Times New Roman"/>
        <family val="1"/>
        <charset val="204"/>
      </rPr>
      <t xml:space="preserve">, </t>
    </r>
    <r>
      <rPr>
        <sz val="10"/>
        <color rgb="FF0000FF"/>
        <rFont val="Times New Roman"/>
        <family val="1"/>
        <charset val="204"/>
      </rPr>
      <t>Q52.2</t>
    </r>
    <r>
      <rPr>
        <sz val="10"/>
        <color theme="1"/>
        <rFont val="Times New Roman"/>
        <family val="1"/>
        <charset val="204"/>
      </rPr>
      <t xml:space="preserve">, </t>
    </r>
    <r>
      <rPr>
        <sz val="10"/>
        <color rgb="FF0000FF"/>
        <rFont val="Times New Roman"/>
        <family val="1"/>
        <charset val="204"/>
      </rPr>
      <t>K59.0</t>
    </r>
    <r>
      <rPr>
        <sz val="10"/>
        <color theme="1"/>
        <rFont val="Times New Roman"/>
        <family val="1"/>
        <charset val="204"/>
      </rPr>
      <t xml:space="preserve">, </t>
    </r>
    <r>
      <rPr>
        <sz val="10"/>
        <color rgb="FF0000FF"/>
        <rFont val="Times New Roman"/>
        <family val="1"/>
        <charset val="204"/>
      </rPr>
      <t>K59.3</t>
    </r>
    <r>
      <rPr>
        <sz val="10"/>
        <color theme="1"/>
        <rFont val="Times New Roman"/>
        <family val="1"/>
        <charset val="204"/>
      </rPr>
      <t xml:space="preserve">, </t>
    </r>
    <r>
      <rPr>
        <sz val="10"/>
        <color rgb="FF0000FF"/>
        <rFont val="Times New Roman"/>
        <family val="1"/>
        <charset val="204"/>
      </rPr>
      <t>Z93.2</t>
    </r>
    <r>
      <rPr>
        <sz val="10"/>
        <color theme="1"/>
        <rFont val="Times New Roman"/>
        <family val="1"/>
        <charset val="204"/>
      </rPr>
      <t xml:space="preserve">, </t>
    </r>
    <r>
      <rPr>
        <sz val="10"/>
        <color rgb="FF0000FF"/>
        <rFont val="Times New Roman"/>
        <family val="1"/>
        <charset val="204"/>
      </rPr>
      <t>Z93.3</t>
    </r>
    <r>
      <rPr>
        <sz val="10"/>
        <color theme="1"/>
        <rFont val="Times New Roman"/>
        <family val="1"/>
        <charset val="204"/>
      </rPr>
      <t xml:space="preserve">, </t>
    </r>
    <r>
      <rPr>
        <sz val="10"/>
        <color rgb="FF0000FF"/>
        <rFont val="Times New Roman"/>
        <family val="1"/>
        <charset val="204"/>
      </rPr>
      <t>K55.2</t>
    </r>
    <r>
      <rPr>
        <sz val="10"/>
        <color theme="1"/>
        <rFont val="Times New Roman"/>
        <family val="1"/>
        <charset val="204"/>
      </rPr>
      <t xml:space="preserve">, </t>
    </r>
    <r>
      <rPr>
        <sz val="10"/>
        <color rgb="FF0000FF"/>
        <rFont val="Times New Roman"/>
        <family val="1"/>
        <charset val="204"/>
      </rPr>
      <t>K51</t>
    </r>
    <r>
      <rPr>
        <sz val="10"/>
        <color theme="1"/>
        <rFont val="Times New Roman"/>
        <family val="1"/>
        <charset val="204"/>
      </rPr>
      <t xml:space="preserve">, </t>
    </r>
    <r>
      <rPr>
        <sz val="10"/>
        <color rgb="FF0000FF"/>
        <rFont val="Times New Roman"/>
        <family val="1"/>
        <charset val="204"/>
      </rPr>
      <t>K50.0</t>
    </r>
    <r>
      <rPr>
        <sz val="10"/>
        <color theme="1"/>
        <rFont val="Times New Roman"/>
        <family val="1"/>
        <charset val="204"/>
      </rPr>
      <t xml:space="preserve">, </t>
    </r>
    <r>
      <rPr>
        <sz val="10"/>
        <color rgb="FF0000FF"/>
        <rFont val="Times New Roman"/>
        <family val="1"/>
        <charset val="204"/>
      </rPr>
      <t>K50.1</t>
    </r>
    <r>
      <rPr>
        <sz val="10"/>
        <color theme="1"/>
        <rFont val="Times New Roman"/>
        <family val="1"/>
        <charset val="204"/>
      </rPr>
      <t xml:space="preserve">, </t>
    </r>
    <r>
      <rPr>
        <sz val="10"/>
        <color rgb="FF0000FF"/>
        <rFont val="Times New Roman"/>
        <family val="1"/>
        <charset val="204"/>
      </rPr>
      <t>K50.8</t>
    </r>
    <r>
      <rPr>
        <sz val="10"/>
        <color theme="1"/>
        <rFont val="Times New Roman"/>
        <family val="1"/>
        <charset val="204"/>
      </rPr>
      <t xml:space="preserve">, </t>
    </r>
    <r>
      <rPr>
        <sz val="10"/>
        <color rgb="FF0000FF"/>
        <rFont val="Times New Roman"/>
        <family val="1"/>
        <charset val="204"/>
      </rPr>
      <t>K57.2</t>
    </r>
    <r>
      <rPr>
        <sz val="10"/>
        <color theme="1"/>
        <rFont val="Times New Roman"/>
        <family val="1"/>
        <charset val="204"/>
      </rPr>
      <t xml:space="preserve">, </t>
    </r>
    <r>
      <rPr>
        <sz val="10"/>
        <color rgb="FF0000FF"/>
        <rFont val="Times New Roman"/>
        <family val="1"/>
        <charset val="204"/>
      </rPr>
      <t>K62.3</t>
    </r>
    <r>
      <rPr>
        <sz val="10"/>
        <color theme="1"/>
        <rFont val="Times New Roman"/>
        <family val="1"/>
        <charset val="204"/>
      </rPr>
      <t xml:space="preserve">, </t>
    </r>
    <r>
      <rPr>
        <sz val="10"/>
        <color rgb="FF0000FF"/>
        <rFont val="Times New Roman"/>
        <family val="1"/>
        <charset val="204"/>
      </rPr>
      <t>K62.8</t>
    </r>
  </si>
  <si>
    <r>
      <t>E27.5</t>
    </r>
    <r>
      <rPr>
        <sz val="10"/>
        <color theme="1"/>
        <rFont val="Times New Roman"/>
        <family val="1"/>
        <charset val="204"/>
      </rPr>
      <t xml:space="preserve">, </t>
    </r>
    <r>
      <rPr>
        <sz val="10"/>
        <color rgb="FF0000FF"/>
        <rFont val="Times New Roman"/>
        <family val="1"/>
        <charset val="204"/>
      </rPr>
      <t>D35.0</t>
    </r>
    <r>
      <rPr>
        <sz val="10"/>
        <color theme="1"/>
        <rFont val="Times New Roman"/>
        <family val="1"/>
        <charset val="204"/>
      </rPr>
      <t xml:space="preserve">, </t>
    </r>
    <r>
      <rPr>
        <sz val="10"/>
        <color rgb="FF0000FF"/>
        <rFont val="Times New Roman"/>
        <family val="1"/>
        <charset val="204"/>
      </rPr>
      <t>D48.3</t>
    </r>
    <r>
      <rPr>
        <sz val="10"/>
        <color theme="1"/>
        <rFont val="Times New Roman"/>
        <family val="1"/>
        <charset val="204"/>
      </rPr>
      <t xml:space="preserve">, </t>
    </r>
    <r>
      <rPr>
        <sz val="10"/>
        <color rgb="FF0000FF"/>
        <rFont val="Times New Roman"/>
        <family val="1"/>
        <charset val="204"/>
      </rPr>
      <t>E26.0</t>
    </r>
    <r>
      <rPr>
        <sz val="10"/>
        <color theme="1"/>
        <rFont val="Times New Roman"/>
        <family val="1"/>
        <charset val="204"/>
      </rPr>
      <t xml:space="preserve">, </t>
    </r>
    <r>
      <rPr>
        <sz val="10"/>
        <color rgb="FF0000FF"/>
        <rFont val="Times New Roman"/>
        <family val="1"/>
        <charset val="204"/>
      </rPr>
      <t>E24</t>
    </r>
  </si>
  <si>
    <r>
      <t>O36.0</t>
    </r>
    <r>
      <rPr>
        <sz val="10"/>
        <color theme="1"/>
        <rFont val="Times New Roman"/>
        <family val="1"/>
        <charset val="204"/>
      </rPr>
      <t xml:space="preserve">, </t>
    </r>
    <r>
      <rPr>
        <sz val="10"/>
        <color rgb="FF0000FF"/>
        <rFont val="Times New Roman"/>
        <family val="1"/>
        <charset val="204"/>
      </rPr>
      <t>O36.1</t>
    </r>
  </si>
  <si>
    <r>
      <t>N81</t>
    </r>
    <r>
      <rPr>
        <sz val="10"/>
        <color theme="1"/>
        <rFont val="Times New Roman"/>
        <family val="1"/>
        <charset val="204"/>
      </rPr>
      <t xml:space="preserve">, </t>
    </r>
    <r>
      <rPr>
        <sz val="10"/>
        <color rgb="FF0000FF"/>
        <rFont val="Times New Roman"/>
        <family val="1"/>
        <charset val="204"/>
      </rPr>
      <t>N88.4</t>
    </r>
    <r>
      <rPr>
        <sz val="10"/>
        <color theme="1"/>
        <rFont val="Times New Roman"/>
        <family val="1"/>
        <charset val="204"/>
      </rPr>
      <t xml:space="preserve">, </t>
    </r>
    <r>
      <rPr>
        <sz val="10"/>
        <color rgb="FF0000FF"/>
        <rFont val="Times New Roman"/>
        <family val="1"/>
        <charset val="204"/>
      </rPr>
      <t>N88.1</t>
    </r>
  </si>
  <si>
    <r>
      <t>D26</t>
    </r>
    <r>
      <rPr>
        <sz val="10"/>
        <color theme="1"/>
        <rFont val="Times New Roman"/>
        <family val="1"/>
        <charset val="204"/>
      </rPr>
      <t xml:space="preserve">, </t>
    </r>
    <r>
      <rPr>
        <sz val="10"/>
        <color rgb="FF0000FF"/>
        <rFont val="Times New Roman"/>
        <family val="1"/>
        <charset val="204"/>
      </rPr>
      <t>D27</t>
    </r>
    <r>
      <rPr>
        <sz val="10"/>
        <color theme="1"/>
        <rFont val="Times New Roman"/>
        <family val="1"/>
        <charset val="204"/>
      </rPr>
      <t xml:space="preserve">, </t>
    </r>
    <r>
      <rPr>
        <sz val="10"/>
        <color rgb="FF0000FF"/>
        <rFont val="Times New Roman"/>
        <family val="1"/>
        <charset val="204"/>
      </rPr>
      <t>D28</t>
    </r>
    <r>
      <rPr>
        <sz val="10"/>
        <color theme="1"/>
        <rFont val="Times New Roman"/>
        <family val="1"/>
        <charset val="204"/>
      </rPr>
      <t xml:space="preserve">, </t>
    </r>
    <r>
      <rPr>
        <sz val="10"/>
        <color rgb="FF0000FF"/>
        <rFont val="Times New Roman"/>
        <family val="1"/>
        <charset val="204"/>
      </rPr>
      <t>D25</t>
    </r>
  </si>
  <si>
    <r>
      <t>K50</t>
    </r>
    <r>
      <rPr>
        <sz val="10"/>
        <color theme="1"/>
        <rFont val="Times New Roman"/>
        <family val="1"/>
        <charset val="204"/>
      </rPr>
      <t xml:space="preserve">, </t>
    </r>
    <r>
      <rPr>
        <sz val="10"/>
        <color rgb="FF0000FF"/>
        <rFont val="Times New Roman"/>
        <family val="1"/>
        <charset val="204"/>
      </rPr>
      <t>K51</t>
    </r>
    <r>
      <rPr>
        <sz val="10"/>
        <color theme="1"/>
        <rFont val="Times New Roman"/>
        <family val="1"/>
        <charset val="204"/>
      </rPr>
      <t xml:space="preserve">, </t>
    </r>
    <r>
      <rPr>
        <sz val="10"/>
        <color rgb="FF0000FF"/>
        <rFont val="Times New Roman"/>
        <family val="1"/>
        <charset val="204"/>
      </rPr>
      <t>K90.0</t>
    </r>
  </si>
  <si>
    <r>
      <t>K73.2</t>
    </r>
    <r>
      <rPr>
        <sz val="10"/>
        <color theme="1"/>
        <rFont val="Times New Roman"/>
        <family val="1"/>
        <charset val="204"/>
      </rPr>
      <t xml:space="preserve">, </t>
    </r>
    <r>
      <rPr>
        <sz val="10"/>
        <color rgb="FF0000FF"/>
        <rFont val="Times New Roman"/>
        <family val="1"/>
        <charset val="204"/>
      </rPr>
      <t>K74.3</t>
    </r>
    <r>
      <rPr>
        <sz val="10"/>
        <color theme="1"/>
        <rFont val="Times New Roman"/>
        <family val="1"/>
        <charset val="204"/>
      </rPr>
      <t xml:space="preserve">, </t>
    </r>
    <r>
      <rPr>
        <sz val="10"/>
        <color rgb="FF0000FF"/>
        <rFont val="Times New Roman"/>
        <family val="1"/>
        <charset val="204"/>
      </rPr>
      <t>K83.0</t>
    </r>
    <r>
      <rPr>
        <sz val="10"/>
        <color theme="1"/>
        <rFont val="Times New Roman"/>
        <family val="1"/>
        <charset val="204"/>
      </rPr>
      <t xml:space="preserve">, </t>
    </r>
    <r>
      <rPr>
        <sz val="10"/>
        <color rgb="FF0000FF"/>
        <rFont val="Times New Roman"/>
        <family val="1"/>
        <charset val="204"/>
      </rPr>
      <t>B18.0</t>
    </r>
    <r>
      <rPr>
        <sz val="10"/>
        <color theme="1"/>
        <rFont val="Times New Roman"/>
        <family val="1"/>
        <charset val="204"/>
      </rPr>
      <t xml:space="preserve">, </t>
    </r>
    <r>
      <rPr>
        <sz val="10"/>
        <color rgb="FF0000FF"/>
        <rFont val="Times New Roman"/>
        <family val="1"/>
        <charset val="204"/>
      </rPr>
      <t>B18.1</t>
    </r>
    <r>
      <rPr>
        <sz val="10"/>
        <color theme="1"/>
        <rFont val="Times New Roman"/>
        <family val="1"/>
        <charset val="204"/>
      </rPr>
      <t xml:space="preserve">, </t>
    </r>
    <r>
      <rPr>
        <sz val="10"/>
        <color rgb="FF0000FF"/>
        <rFont val="Times New Roman"/>
        <family val="1"/>
        <charset val="204"/>
      </rPr>
      <t>B18.2</t>
    </r>
  </si>
  <si>
    <r>
      <t>D69.1</t>
    </r>
    <r>
      <rPr>
        <sz val="10"/>
        <color theme="1"/>
        <rFont val="Times New Roman"/>
        <family val="1"/>
        <charset val="204"/>
      </rPr>
      <t xml:space="preserve">, </t>
    </r>
    <r>
      <rPr>
        <sz val="10"/>
        <color rgb="FF0000FF"/>
        <rFont val="Times New Roman"/>
        <family val="1"/>
        <charset val="204"/>
      </rPr>
      <t>D82.0</t>
    </r>
    <r>
      <rPr>
        <sz val="10"/>
        <color theme="1"/>
        <rFont val="Times New Roman"/>
        <family val="1"/>
        <charset val="204"/>
      </rPr>
      <t xml:space="preserve">, </t>
    </r>
    <r>
      <rPr>
        <sz val="10"/>
        <color rgb="FF0000FF"/>
        <rFont val="Times New Roman"/>
        <family val="1"/>
        <charset val="204"/>
      </rPr>
      <t>D69.5</t>
    </r>
    <r>
      <rPr>
        <sz val="10"/>
        <color theme="1"/>
        <rFont val="Times New Roman"/>
        <family val="1"/>
        <charset val="204"/>
      </rPr>
      <t xml:space="preserve">, </t>
    </r>
    <r>
      <rPr>
        <sz val="10"/>
        <color rgb="FF0000FF"/>
        <rFont val="Times New Roman"/>
        <family val="1"/>
        <charset val="204"/>
      </rPr>
      <t>D58</t>
    </r>
    <r>
      <rPr>
        <sz val="10"/>
        <color theme="1"/>
        <rFont val="Times New Roman"/>
        <family val="1"/>
        <charset val="204"/>
      </rPr>
      <t xml:space="preserve">, </t>
    </r>
    <r>
      <rPr>
        <sz val="10"/>
        <color rgb="FF0000FF"/>
        <rFont val="Times New Roman"/>
        <family val="1"/>
        <charset val="204"/>
      </rPr>
      <t>D59</t>
    </r>
  </si>
  <si>
    <r>
      <t>E83.0</t>
    </r>
    <r>
      <rPr>
        <sz val="10"/>
        <color theme="1"/>
        <rFont val="Times New Roman"/>
        <family val="1"/>
        <charset val="204"/>
      </rPr>
      <t xml:space="preserve">, </t>
    </r>
    <r>
      <rPr>
        <sz val="10"/>
        <color rgb="FF0000FF"/>
        <rFont val="Times New Roman"/>
        <family val="1"/>
        <charset val="204"/>
      </rPr>
      <t>E83.1</t>
    </r>
    <r>
      <rPr>
        <sz val="10"/>
        <color theme="1"/>
        <rFont val="Times New Roman"/>
        <family val="1"/>
        <charset val="204"/>
      </rPr>
      <t xml:space="preserve">, </t>
    </r>
    <r>
      <rPr>
        <sz val="10"/>
        <color rgb="FF0000FF"/>
        <rFont val="Times New Roman"/>
        <family val="1"/>
        <charset val="204"/>
      </rPr>
      <t>E83.2</t>
    </r>
  </si>
  <si>
    <r>
      <t>D59</t>
    </r>
    <r>
      <rPr>
        <sz val="10"/>
        <color theme="1"/>
        <rFont val="Times New Roman"/>
        <family val="1"/>
        <charset val="204"/>
      </rPr>
      <t xml:space="preserve">, </t>
    </r>
    <r>
      <rPr>
        <sz val="10"/>
        <color rgb="FF0000FF"/>
        <rFont val="Times New Roman"/>
        <family val="1"/>
        <charset val="204"/>
      </rPr>
      <t>D56</t>
    </r>
    <r>
      <rPr>
        <sz val="10"/>
        <color theme="1"/>
        <rFont val="Times New Roman"/>
        <family val="1"/>
        <charset val="204"/>
      </rPr>
      <t xml:space="preserve">, </t>
    </r>
    <r>
      <rPr>
        <sz val="10"/>
        <color rgb="FF0000FF"/>
        <rFont val="Times New Roman"/>
        <family val="1"/>
        <charset val="204"/>
      </rPr>
      <t>D57.0</t>
    </r>
    <r>
      <rPr>
        <sz val="10"/>
        <color theme="1"/>
        <rFont val="Times New Roman"/>
        <family val="1"/>
        <charset val="204"/>
      </rPr>
      <t xml:space="preserve">, </t>
    </r>
    <r>
      <rPr>
        <sz val="10"/>
        <color rgb="FF0000FF"/>
        <rFont val="Times New Roman"/>
        <family val="1"/>
        <charset val="204"/>
      </rPr>
      <t>D58</t>
    </r>
  </si>
  <si>
    <r>
      <t>E80.0</t>
    </r>
    <r>
      <rPr>
        <sz val="10"/>
        <color theme="1"/>
        <rFont val="Times New Roman"/>
        <family val="1"/>
        <charset val="204"/>
      </rPr>
      <t xml:space="preserve">, </t>
    </r>
    <r>
      <rPr>
        <sz val="10"/>
        <color rgb="FF0000FF"/>
        <rFont val="Times New Roman"/>
        <family val="1"/>
        <charset val="204"/>
      </rPr>
      <t>E80.1</t>
    </r>
    <r>
      <rPr>
        <sz val="10"/>
        <color theme="1"/>
        <rFont val="Times New Roman"/>
        <family val="1"/>
        <charset val="204"/>
      </rPr>
      <t xml:space="preserve">, </t>
    </r>
    <r>
      <rPr>
        <sz val="10"/>
        <color rgb="FF0000FF"/>
        <rFont val="Times New Roman"/>
        <family val="1"/>
        <charset val="204"/>
      </rPr>
      <t>E80.2</t>
    </r>
  </si>
  <si>
    <r>
      <t>Q33.0</t>
    </r>
    <r>
      <rPr>
        <sz val="10"/>
        <color theme="1"/>
        <rFont val="Times New Roman"/>
        <family val="1"/>
        <charset val="204"/>
      </rPr>
      <t xml:space="preserve">, </t>
    </r>
    <r>
      <rPr>
        <sz val="10"/>
        <color rgb="FF0000FF"/>
        <rFont val="Times New Roman"/>
        <family val="1"/>
        <charset val="204"/>
      </rPr>
      <t>Q33.2</t>
    </r>
    <r>
      <rPr>
        <sz val="10"/>
        <color theme="1"/>
        <rFont val="Times New Roman"/>
        <family val="1"/>
        <charset val="204"/>
      </rPr>
      <t xml:space="preserve">, </t>
    </r>
    <r>
      <rPr>
        <sz val="10"/>
        <color rgb="FF0000FF"/>
        <rFont val="Times New Roman"/>
        <family val="1"/>
        <charset val="204"/>
      </rPr>
      <t>Q39.0</t>
    </r>
    <r>
      <rPr>
        <sz val="10"/>
        <color theme="1"/>
        <rFont val="Times New Roman"/>
        <family val="1"/>
        <charset val="204"/>
      </rPr>
      <t xml:space="preserve">, </t>
    </r>
    <r>
      <rPr>
        <sz val="10"/>
        <color rgb="FF0000FF"/>
        <rFont val="Times New Roman"/>
        <family val="1"/>
        <charset val="204"/>
      </rPr>
      <t>Q39.1</t>
    </r>
    <r>
      <rPr>
        <sz val="10"/>
        <color theme="1"/>
        <rFont val="Times New Roman"/>
        <family val="1"/>
        <charset val="204"/>
      </rPr>
      <t xml:space="preserve">, </t>
    </r>
    <r>
      <rPr>
        <sz val="10"/>
        <color rgb="FF0000FF"/>
        <rFont val="Times New Roman"/>
        <family val="1"/>
        <charset val="204"/>
      </rPr>
      <t>Q39.2</t>
    </r>
  </si>
  <si>
    <r>
      <t>L40.1</t>
    </r>
    <r>
      <rPr>
        <sz val="10"/>
        <color theme="1"/>
        <rFont val="Times New Roman"/>
        <family val="1"/>
        <charset val="204"/>
      </rPr>
      <t xml:space="preserve">, </t>
    </r>
    <r>
      <rPr>
        <sz val="10"/>
        <color rgb="FF0000FF"/>
        <rFont val="Times New Roman"/>
        <family val="1"/>
        <charset val="204"/>
      </rPr>
      <t>L40.3</t>
    </r>
  </si>
  <si>
    <r>
      <t>L10.0</t>
    </r>
    <r>
      <rPr>
        <sz val="10"/>
        <color theme="1"/>
        <rFont val="Times New Roman"/>
        <family val="1"/>
        <charset val="204"/>
      </rPr>
      <t xml:space="preserve">, </t>
    </r>
    <r>
      <rPr>
        <sz val="10"/>
        <color rgb="FF0000FF"/>
        <rFont val="Times New Roman"/>
        <family val="1"/>
        <charset val="204"/>
      </rPr>
      <t>L10.1</t>
    </r>
    <r>
      <rPr>
        <sz val="10"/>
        <color theme="1"/>
        <rFont val="Times New Roman"/>
        <family val="1"/>
        <charset val="204"/>
      </rPr>
      <t xml:space="preserve">, </t>
    </r>
    <r>
      <rPr>
        <sz val="10"/>
        <color rgb="FF0000FF"/>
        <rFont val="Times New Roman"/>
        <family val="1"/>
        <charset val="204"/>
      </rPr>
      <t>L10.2</t>
    </r>
    <r>
      <rPr>
        <sz val="10"/>
        <color theme="1"/>
        <rFont val="Times New Roman"/>
        <family val="1"/>
        <charset val="204"/>
      </rPr>
      <t xml:space="preserve">, </t>
    </r>
    <r>
      <rPr>
        <sz val="10"/>
        <color rgb="FF0000FF"/>
        <rFont val="Times New Roman"/>
        <family val="1"/>
        <charset val="204"/>
      </rPr>
      <t>L10.4</t>
    </r>
  </si>
  <si>
    <r>
      <t>L40.5</t>
    </r>
    <r>
      <rPr>
        <sz val="10"/>
        <color theme="1"/>
        <rFont val="Times New Roman"/>
        <family val="1"/>
        <charset val="204"/>
      </rPr>
      <t xml:space="preserve">, </t>
    </r>
    <r>
      <rPr>
        <sz val="10"/>
        <color rgb="FF0000FF"/>
        <rFont val="Times New Roman"/>
        <family val="1"/>
        <charset val="204"/>
      </rPr>
      <t>L20</t>
    </r>
  </si>
  <si>
    <r>
      <t>T20</t>
    </r>
    <r>
      <rPr>
        <sz val="10"/>
        <color theme="1"/>
        <rFont val="Times New Roman"/>
        <family val="1"/>
        <charset val="204"/>
      </rPr>
      <t xml:space="preserve">, </t>
    </r>
    <r>
      <rPr>
        <sz val="10"/>
        <color rgb="FF0000FF"/>
        <rFont val="Times New Roman"/>
        <family val="1"/>
        <charset val="204"/>
      </rPr>
      <t>T21</t>
    </r>
    <r>
      <rPr>
        <sz val="10"/>
        <color theme="1"/>
        <rFont val="Times New Roman"/>
        <family val="1"/>
        <charset val="204"/>
      </rPr>
      <t xml:space="preserve">, </t>
    </r>
    <r>
      <rPr>
        <sz val="10"/>
        <color rgb="FF0000FF"/>
        <rFont val="Times New Roman"/>
        <family val="1"/>
        <charset val="204"/>
      </rPr>
      <t>T22</t>
    </r>
    <r>
      <rPr>
        <sz val="10"/>
        <color theme="1"/>
        <rFont val="Times New Roman"/>
        <family val="1"/>
        <charset val="204"/>
      </rPr>
      <t xml:space="preserve">, </t>
    </r>
    <r>
      <rPr>
        <sz val="10"/>
        <color rgb="FF0000FF"/>
        <rFont val="Times New Roman"/>
        <family val="1"/>
        <charset val="204"/>
      </rPr>
      <t>T23</t>
    </r>
    <r>
      <rPr>
        <sz val="10"/>
        <color theme="1"/>
        <rFont val="Times New Roman"/>
        <family val="1"/>
        <charset val="204"/>
      </rPr>
      <t xml:space="preserve">, </t>
    </r>
    <r>
      <rPr>
        <sz val="10"/>
        <color rgb="FF0000FF"/>
        <rFont val="Times New Roman"/>
        <family val="1"/>
        <charset val="204"/>
      </rPr>
      <t>T24</t>
    </r>
    <r>
      <rPr>
        <sz val="10"/>
        <color theme="1"/>
        <rFont val="Times New Roman"/>
        <family val="1"/>
        <charset val="204"/>
      </rPr>
      <t xml:space="preserve">, </t>
    </r>
    <r>
      <rPr>
        <sz val="10"/>
        <color rgb="FF0000FF"/>
        <rFont val="Times New Roman"/>
        <family val="1"/>
        <charset val="204"/>
      </rPr>
      <t>T25</t>
    </r>
    <r>
      <rPr>
        <sz val="10"/>
        <color theme="1"/>
        <rFont val="Times New Roman"/>
        <family val="1"/>
        <charset val="204"/>
      </rPr>
      <t xml:space="preserve">, </t>
    </r>
    <r>
      <rPr>
        <sz val="10"/>
        <color rgb="FF0000FF"/>
        <rFont val="Times New Roman"/>
        <family val="1"/>
        <charset val="204"/>
      </rPr>
      <t>T27</t>
    </r>
    <r>
      <rPr>
        <sz val="10"/>
        <color theme="1"/>
        <rFont val="Times New Roman"/>
        <family val="1"/>
        <charset val="204"/>
      </rPr>
      <t xml:space="preserve">, </t>
    </r>
    <r>
      <rPr>
        <sz val="10"/>
        <color rgb="FF0000FF"/>
        <rFont val="Times New Roman"/>
        <family val="1"/>
        <charset val="204"/>
      </rPr>
      <t>T29</t>
    </r>
    <r>
      <rPr>
        <sz val="10"/>
        <color theme="1"/>
        <rFont val="Times New Roman"/>
        <family val="1"/>
        <charset val="204"/>
      </rPr>
      <t xml:space="preserve">, </t>
    </r>
    <r>
      <rPr>
        <sz val="10"/>
        <color rgb="FF0000FF"/>
        <rFont val="Times New Roman"/>
        <family val="1"/>
        <charset val="204"/>
      </rPr>
      <t>T30</t>
    </r>
    <r>
      <rPr>
        <sz val="10"/>
        <color theme="1"/>
        <rFont val="Times New Roman"/>
        <family val="1"/>
        <charset val="204"/>
      </rPr>
      <t xml:space="preserve">, </t>
    </r>
    <r>
      <rPr>
        <sz val="10"/>
        <color rgb="FF0000FF"/>
        <rFont val="Times New Roman"/>
        <family val="1"/>
        <charset val="204"/>
      </rPr>
      <t>T31.3</t>
    </r>
    <r>
      <rPr>
        <sz val="10"/>
        <color theme="1"/>
        <rFont val="Times New Roman"/>
        <family val="1"/>
        <charset val="204"/>
      </rPr>
      <t xml:space="preserve">, </t>
    </r>
    <r>
      <rPr>
        <sz val="10"/>
        <color rgb="FF0000FF"/>
        <rFont val="Times New Roman"/>
        <family val="1"/>
        <charset val="204"/>
      </rPr>
      <t>T31.4</t>
    </r>
    <r>
      <rPr>
        <sz val="10"/>
        <color theme="1"/>
        <rFont val="Times New Roman"/>
        <family val="1"/>
        <charset val="204"/>
      </rPr>
      <t xml:space="preserve">, </t>
    </r>
    <r>
      <rPr>
        <sz val="10"/>
        <color rgb="FF0000FF"/>
        <rFont val="Times New Roman"/>
        <family val="1"/>
        <charset val="204"/>
      </rPr>
      <t>T32.3</t>
    </r>
    <r>
      <rPr>
        <sz val="10"/>
        <color theme="1"/>
        <rFont val="Times New Roman"/>
        <family val="1"/>
        <charset val="204"/>
      </rPr>
      <t xml:space="preserve">, </t>
    </r>
    <r>
      <rPr>
        <sz val="10"/>
        <color rgb="FF0000FF"/>
        <rFont val="Times New Roman"/>
        <family val="1"/>
        <charset val="204"/>
      </rPr>
      <t>T32.4</t>
    </r>
    <r>
      <rPr>
        <sz val="10"/>
        <color theme="1"/>
        <rFont val="Times New Roman"/>
        <family val="1"/>
        <charset val="204"/>
      </rPr>
      <t xml:space="preserve">, </t>
    </r>
    <r>
      <rPr>
        <sz val="10"/>
        <color rgb="FF0000FF"/>
        <rFont val="Times New Roman"/>
        <family val="1"/>
        <charset val="204"/>
      </rPr>
      <t>T58</t>
    </r>
    <r>
      <rPr>
        <sz val="10"/>
        <color theme="1"/>
        <rFont val="Times New Roman"/>
        <family val="1"/>
        <charset val="204"/>
      </rPr>
      <t xml:space="preserve">, </t>
    </r>
    <r>
      <rPr>
        <sz val="10"/>
        <color rgb="FF0000FF"/>
        <rFont val="Times New Roman"/>
        <family val="1"/>
        <charset val="204"/>
      </rPr>
      <t>Т59</t>
    </r>
    <r>
      <rPr>
        <sz val="10"/>
        <color theme="1"/>
        <rFont val="Times New Roman"/>
        <family val="1"/>
        <charset val="204"/>
      </rPr>
      <t xml:space="preserve">, </t>
    </r>
    <r>
      <rPr>
        <sz val="10"/>
        <color rgb="FF0000FF"/>
        <rFont val="Times New Roman"/>
        <family val="1"/>
        <charset val="204"/>
      </rPr>
      <t>T75.4</t>
    </r>
  </si>
  <si>
    <r>
      <t>T20</t>
    </r>
    <r>
      <rPr>
        <sz val="10"/>
        <color theme="1"/>
        <rFont val="Times New Roman"/>
        <family val="1"/>
        <charset val="204"/>
      </rPr>
      <t xml:space="preserve">, </t>
    </r>
    <r>
      <rPr>
        <sz val="10"/>
        <color rgb="FF0000FF"/>
        <rFont val="Times New Roman"/>
        <family val="1"/>
        <charset val="204"/>
      </rPr>
      <t>T21</t>
    </r>
    <r>
      <rPr>
        <sz val="10"/>
        <color theme="1"/>
        <rFont val="Times New Roman"/>
        <family val="1"/>
        <charset val="204"/>
      </rPr>
      <t xml:space="preserve">, </t>
    </r>
    <r>
      <rPr>
        <sz val="10"/>
        <color rgb="FF0000FF"/>
        <rFont val="Times New Roman"/>
        <family val="1"/>
        <charset val="204"/>
      </rPr>
      <t>T22</t>
    </r>
    <r>
      <rPr>
        <sz val="10"/>
        <color theme="1"/>
        <rFont val="Times New Roman"/>
        <family val="1"/>
        <charset val="204"/>
      </rPr>
      <t xml:space="preserve">, </t>
    </r>
    <r>
      <rPr>
        <sz val="10"/>
        <color rgb="FF0000FF"/>
        <rFont val="Times New Roman"/>
        <family val="1"/>
        <charset val="204"/>
      </rPr>
      <t>T23</t>
    </r>
    <r>
      <rPr>
        <sz val="10"/>
        <color theme="1"/>
        <rFont val="Times New Roman"/>
        <family val="1"/>
        <charset val="204"/>
      </rPr>
      <t xml:space="preserve">, </t>
    </r>
    <r>
      <rPr>
        <sz val="10"/>
        <color rgb="FF0000FF"/>
        <rFont val="Times New Roman"/>
        <family val="1"/>
        <charset val="204"/>
      </rPr>
      <t>T24</t>
    </r>
    <r>
      <rPr>
        <sz val="10"/>
        <color theme="1"/>
        <rFont val="Times New Roman"/>
        <family val="1"/>
        <charset val="204"/>
      </rPr>
      <t xml:space="preserve">, </t>
    </r>
    <r>
      <rPr>
        <sz val="10"/>
        <color rgb="FF0000FF"/>
        <rFont val="Times New Roman"/>
        <family val="1"/>
        <charset val="204"/>
      </rPr>
      <t>T25</t>
    </r>
    <r>
      <rPr>
        <sz val="10"/>
        <color theme="1"/>
        <rFont val="Times New Roman"/>
        <family val="1"/>
        <charset val="204"/>
      </rPr>
      <t xml:space="preserve">, </t>
    </r>
    <r>
      <rPr>
        <sz val="10"/>
        <color rgb="FF0000FF"/>
        <rFont val="Times New Roman"/>
        <family val="1"/>
        <charset val="204"/>
      </rPr>
      <t>T27</t>
    </r>
    <r>
      <rPr>
        <sz val="10"/>
        <color theme="1"/>
        <rFont val="Times New Roman"/>
        <family val="1"/>
        <charset val="204"/>
      </rPr>
      <t xml:space="preserve">, </t>
    </r>
    <r>
      <rPr>
        <sz val="10"/>
        <color rgb="FF0000FF"/>
        <rFont val="Times New Roman"/>
        <family val="1"/>
        <charset val="204"/>
      </rPr>
      <t>T29</t>
    </r>
    <r>
      <rPr>
        <sz val="10"/>
        <color theme="1"/>
        <rFont val="Times New Roman"/>
        <family val="1"/>
        <charset val="204"/>
      </rPr>
      <t xml:space="preserve">, </t>
    </r>
    <r>
      <rPr>
        <sz val="10"/>
        <color rgb="FF0000FF"/>
        <rFont val="Times New Roman"/>
        <family val="1"/>
        <charset val="204"/>
      </rPr>
      <t>T30</t>
    </r>
    <r>
      <rPr>
        <sz val="10"/>
        <color theme="1"/>
        <rFont val="Times New Roman"/>
        <family val="1"/>
        <charset val="204"/>
      </rPr>
      <t xml:space="preserve">, </t>
    </r>
    <r>
      <rPr>
        <sz val="10"/>
        <color rgb="FF0000FF"/>
        <rFont val="Times New Roman"/>
        <family val="1"/>
        <charset val="204"/>
      </rPr>
      <t>T31.3</t>
    </r>
    <r>
      <rPr>
        <sz val="10"/>
        <color theme="1"/>
        <rFont val="Times New Roman"/>
        <family val="1"/>
        <charset val="204"/>
      </rPr>
      <t xml:space="preserve">, </t>
    </r>
    <r>
      <rPr>
        <sz val="10"/>
        <color rgb="FF0000FF"/>
        <rFont val="Times New Roman"/>
        <family val="1"/>
        <charset val="204"/>
      </rPr>
      <t>T31.4</t>
    </r>
    <r>
      <rPr>
        <sz val="10"/>
        <color theme="1"/>
        <rFont val="Times New Roman"/>
        <family val="1"/>
        <charset val="204"/>
      </rPr>
      <t xml:space="preserve">, </t>
    </r>
    <r>
      <rPr>
        <sz val="10"/>
        <color rgb="FF0000FF"/>
        <rFont val="Times New Roman"/>
        <family val="1"/>
        <charset val="204"/>
      </rPr>
      <t>T32.3</t>
    </r>
    <r>
      <rPr>
        <sz val="10"/>
        <color theme="1"/>
        <rFont val="Times New Roman"/>
        <family val="1"/>
        <charset val="204"/>
      </rPr>
      <t xml:space="preserve">, </t>
    </r>
    <r>
      <rPr>
        <sz val="10"/>
        <color rgb="FF0000FF"/>
        <rFont val="Times New Roman"/>
        <family val="1"/>
        <charset val="204"/>
      </rPr>
      <t>T32.4</t>
    </r>
    <r>
      <rPr>
        <sz val="10"/>
        <color theme="1"/>
        <rFont val="Times New Roman"/>
        <family val="1"/>
        <charset val="204"/>
      </rPr>
      <t xml:space="preserve">, </t>
    </r>
    <r>
      <rPr>
        <sz val="10"/>
        <color rgb="FF0000FF"/>
        <rFont val="Times New Roman"/>
        <family val="1"/>
        <charset val="204"/>
      </rPr>
      <t>T58</t>
    </r>
    <r>
      <rPr>
        <sz val="10"/>
        <color theme="1"/>
        <rFont val="Times New Roman"/>
        <family val="1"/>
        <charset val="204"/>
      </rPr>
      <t xml:space="preserve">, </t>
    </r>
    <r>
      <rPr>
        <sz val="10"/>
        <color rgb="FF0000FF"/>
        <rFont val="Times New Roman"/>
        <family val="1"/>
        <charset val="204"/>
      </rPr>
      <t>T59</t>
    </r>
    <r>
      <rPr>
        <sz val="10"/>
        <color theme="1"/>
        <rFont val="Times New Roman"/>
        <family val="1"/>
        <charset val="204"/>
      </rPr>
      <t xml:space="preserve">, </t>
    </r>
    <r>
      <rPr>
        <sz val="10"/>
        <color rgb="FF0000FF"/>
        <rFont val="Times New Roman"/>
        <family val="1"/>
        <charset val="204"/>
      </rPr>
      <t>T75.4</t>
    </r>
  </si>
  <si>
    <r>
      <t>C71.0</t>
    </r>
    <r>
      <rPr>
        <sz val="10"/>
        <color theme="1"/>
        <rFont val="Times New Roman"/>
        <family val="1"/>
        <charset val="204"/>
      </rPr>
      <t xml:space="preserve">, </t>
    </r>
    <r>
      <rPr>
        <sz val="10"/>
        <color rgb="FF0000FF"/>
        <rFont val="Times New Roman"/>
        <family val="1"/>
        <charset val="204"/>
      </rPr>
      <t>C71.1</t>
    </r>
    <r>
      <rPr>
        <sz val="10"/>
        <color theme="1"/>
        <rFont val="Times New Roman"/>
        <family val="1"/>
        <charset val="204"/>
      </rPr>
      <t xml:space="preserve">, </t>
    </r>
    <r>
      <rPr>
        <sz val="10"/>
        <color rgb="FF0000FF"/>
        <rFont val="Times New Roman"/>
        <family val="1"/>
        <charset val="204"/>
      </rPr>
      <t>C71.2</t>
    </r>
    <r>
      <rPr>
        <sz val="10"/>
        <color theme="1"/>
        <rFont val="Times New Roman"/>
        <family val="1"/>
        <charset val="204"/>
      </rPr>
      <t xml:space="preserve">, </t>
    </r>
    <r>
      <rPr>
        <sz val="10"/>
        <color rgb="FF0000FF"/>
        <rFont val="Times New Roman"/>
        <family val="1"/>
        <charset val="204"/>
      </rPr>
      <t>C71.3</t>
    </r>
    <r>
      <rPr>
        <sz val="10"/>
        <color theme="1"/>
        <rFont val="Times New Roman"/>
        <family val="1"/>
        <charset val="204"/>
      </rPr>
      <t xml:space="preserve">, </t>
    </r>
    <r>
      <rPr>
        <sz val="10"/>
        <color rgb="FF0000FF"/>
        <rFont val="Times New Roman"/>
        <family val="1"/>
        <charset val="204"/>
      </rPr>
      <t>C71.4</t>
    </r>
    <r>
      <rPr>
        <sz val="10"/>
        <color theme="1"/>
        <rFont val="Times New Roman"/>
        <family val="1"/>
        <charset val="204"/>
      </rPr>
      <t xml:space="preserve">, </t>
    </r>
    <r>
      <rPr>
        <sz val="10"/>
        <color rgb="FF0000FF"/>
        <rFont val="Times New Roman"/>
        <family val="1"/>
        <charset val="204"/>
      </rPr>
      <t>C79.3</t>
    </r>
    <r>
      <rPr>
        <sz val="10"/>
        <color theme="1"/>
        <rFont val="Times New Roman"/>
        <family val="1"/>
        <charset val="204"/>
      </rPr>
      <t xml:space="preserve">, </t>
    </r>
    <r>
      <rPr>
        <sz val="10"/>
        <color rgb="FF0000FF"/>
        <rFont val="Times New Roman"/>
        <family val="1"/>
        <charset val="204"/>
      </rPr>
      <t>D33.0</t>
    </r>
    <r>
      <rPr>
        <sz val="10"/>
        <color theme="1"/>
        <rFont val="Times New Roman"/>
        <family val="1"/>
        <charset val="204"/>
      </rPr>
      <t xml:space="preserve">, </t>
    </r>
    <r>
      <rPr>
        <sz val="10"/>
        <color rgb="FF0000FF"/>
        <rFont val="Times New Roman"/>
        <family val="1"/>
        <charset val="204"/>
      </rPr>
      <t>D43.0</t>
    </r>
  </si>
  <si>
    <r>
      <t>C71.5</t>
    </r>
    <r>
      <rPr>
        <sz val="10"/>
        <color theme="1"/>
        <rFont val="Times New Roman"/>
        <family val="1"/>
        <charset val="204"/>
      </rPr>
      <t xml:space="preserve">, </t>
    </r>
    <r>
      <rPr>
        <sz val="10"/>
        <color rgb="FF0000FF"/>
        <rFont val="Times New Roman"/>
        <family val="1"/>
        <charset val="204"/>
      </rPr>
      <t>C79.3</t>
    </r>
    <r>
      <rPr>
        <sz val="10"/>
        <color theme="1"/>
        <rFont val="Times New Roman"/>
        <family val="1"/>
        <charset val="204"/>
      </rPr>
      <t xml:space="preserve">, </t>
    </r>
    <r>
      <rPr>
        <sz val="10"/>
        <color rgb="FF0000FF"/>
        <rFont val="Times New Roman"/>
        <family val="1"/>
        <charset val="204"/>
      </rPr>
      <t>D33.0</t>
    </r>
    <r>
      <rPr>
        <sz val="10"/>
        <color theme="1"/>
        <rFont val="Times New Roman"/>
        <family val="1"/>
        <charset val="204"/>
      </rPr>
      <t xml:space="preserve">, </t>
    </r>
    <r>
      <rPr>
        <sz val="10"/>
        <color rgb="FF0000FF"/>
        <rFont val="Times New Roman"/>
        <family val="1"/>
        <charset val="204"/>
      </rPr>
      <t>D43.0</t>
    </r>
  </si>
  <si>
    <r>
      <t>C71.6</t>
    </r>
    <r>
      <rPr>
        <sz val="10"/>
        <color theme="1"/>
        <rFont val="Times New Roman"/>
        <family val="1"/>
        <charset val="204"/>
      </rPr>
      <t xml:space="preserve">, </t>
    </r>
    <r>
      <rPr>
        <sz val="10"/>
        <color rgb="FF0000FF"/>
        <rFont val="Times New Roman"/>
        <family val="1"/>
        <charset val="204"/>
      </rPr>
      <t>C71.7</t>
    </r>
    <r>
      <rPr>
        <sz val="10"/>
        <color theme="1"/>
        <rFont val="Times New Roman"/>
        <family val="1"/>
        <charset val="204"/>
      </rPr>
      <t xml:space="preserve">, </t>
    </r>
    <r>
      <rPr>
        <sz val="10"/>
        <color rgb="FF0000FF"/>
        <rFont val="Times New Roman"/>
        <family val="1"/>
        <charset val="204"/>
      </rPr>
      <t>C79.3</t>
    </r>
    <r>
      <rPr>
        <sz val="10"/>
        <color theme="1"/>
        <rFont val="Times New Roman"/>
        <family val="1"/>
        <charset val="204"/>
      </rPr>
      <t xml:space="preserve">, </t>
    </r>
    <r>
      <rPr>
        <sz val="10"/>
        <color rgb="FF0000FF"/>
        <rFont val="Times New Roman"/>
        <family val="1"/>
        <charset val="204"/>
      </rPr>
      <t>D33.1</t>
    </r>
    <r>
      <rPr>
        <sz val="10"/>
        <color theme="1"/>
        <rFont val="Times New Roman"/>
        <family val="1"/>
        <charset val="204"/>
      </rPr>
      <t xml:space="preserve">, </t>
    </r>
    <r>
      <rPr>
        <sz val="10"/>
        <color rgb="FF0000FF"/>
        <rFont val="Times New Roman"/>
        <family val="1"/>
        <charset val="204"/>
      </rPr>
      <t>D18.0</t>
    </r>
    <r>
      <rPr>
        <sz val="10"/>
        <color theme="1"/>
        <rFont val="Times New Roman"/>
        <family val="1"/>
        <charset val="204"/>
      </rPr>
      <t xml:space="preserve">, </t>
    </r>
    <r>
      <rPr>
        <sz val="10"/>
        <color rgb="FF0000FF"/>
        <rFont val="Times New Roman"/>
        <family val="1"/>
        <charset val="204"/>
      </rPr>
      <t>D43.1</t>
    </r>
  </si>
  <si>
    <r>
      <t>C71.6</t>
    </r>
    <r>
      <rPr>
        <sz val="10"/>
        <color theme="1"/>
        <rFont val="Times New Roman"/>
        <family val="1"/>
        <charset val="204"/>
      </rPr>
      <t xml:space="preserve">, </t>
    </r>
    <r>
      <rPr>
        <sz val="10"/>
        <color rgb="FF0000FF"/>
        <rFont val="Times New Roman"/>
        <family val="1"/>
        <charset val="204"/>
      </rPr>
      <t>C79.3</t>
    </r>
    <r>
      <rPr>
        <sz val="10"/>
        <color theme="1"/>
        <rFont val="Times New Roman"/>
        <family val="1"/>
        <charset val="204"/>
      </rPr>
      <t xml:space="preserve">, </t>
    </r>
    <r>
      <rPr>
        <sz val="10"/>
        <color rgb="FF0000FF"/>
        <rFont val="Times New Roman"/>
        <family val="1"/>
        <charset val="204"/>
      </rPr>
      <t>D33.1</t>
    </r>
    <r>
      <rPr>
        <sz val="10"/>
        <color theme="1"/>
        <rFont val="Times New Roman"/>
        <family val="1"/>
        <charset val="204"/>
      </rPr>
      <t xml:space="preserve">, </t>
    </r>
    <r>
      <rPr>
        <sz val="10"/>
        <color rgb="FF0000FF"/>
        <rFont val="Times New Roman"/>
        <family val="1"/>
        <charset val="204"/>
      </rPr>
      <t>D18.0</t>
    </r>
    <r>
      <rPr>
        <sz val="10"/>
        <color theme="1"/>
        <rFont val="Times New Roman"/>
        <family val="1"/>
        <charset val="204"/>
      </rPr>
      <t xml:space="preserve">, </t>
    </r>
    <r>
      <rPr>
        <sz val="10"/>
        <color rgb="FF0000FF"/>
        <rFont val="Times New Roman"/>
        <family val="1"/>
        <charset val="204"/>
      </rPr>
      <t>D43.1</t>
    </r>
  </si>
  <si>
    <r>
      <t>D18.0</t>
    </r>
    <r>
      <rPr>
        <sz val="10"/>
        <color theme="1"/>
        <rFont val="Times New Roman"/>
        <family val="1"/>
        <charset val="204"/>
      </rPr>
      <t xml:space="preserve">, </t>
    </r>
    <r>
      <rPr>
        <sz val="10"/>
        <color rgb="FF0000FF"/>
        <rFont val="Times New Roman"/>
        <family val="1"/>
        <charset val="204"/>
      </rPr>
      <t>Q28.3</t>
    </r>
  </si>
  <si>
    <r>
      <t>C70.0</t>
    </r>
    <r>
      <rPr>
        <sz val="10"/>
        <color theme="1"/>
        <rFont val="Times New Roman"/>
        <family val="1"/>
        <charset val="204"/>
      </rPr>
      <t xml:space="preserve">, </t>
    </r>
    <r>
      <rPr>
        <sz val="10"/>
        <color rgb="FF0000FF"/>
        <rFont val="Times New Roman"/>
        <family val="1"/>
        <charset val="204"/>
      </rPr>
      <t>C79.3</t>
    </r>
    <r>
      <rPr>
        <sz val="10"/>
        <color theme="1"/>
        <rFont val="Times New Roman"/>
        <family val="1"/>
        <charset val="204"/>
      </rPr>
      <t xml:space="preserve">, </t>
    </r>
    <r>
      <rPr>
        <sz val="10"/>
        <color rgb="FF0000FF"/>
        <rFont val="Times New Roman"/>
        <family val="1"/>
        <charset val="204"/>
      </rPr>
      <t>D32.0</t>
    </r>
    <r>
      <rPr>
        <sz val="10"/>
        <color theme="1"/>
        <rFont val="Times New Roman"/>
        <family val="1"/>
        <charset val="204"/>
      </rPr>
      <t xml:space="preserve">, </t>
    </r>
    <r>
      <rPr>
        <sz val="10"/>
        <color rgb="FF0000FF"/>
        <rFont val="Times New Roman"/>
        <family val="1"/>
        <charset val="204"/>
      </rPr>
      <t>D43.1</t>
    </r>
    <r>
      <rPr>
        <sz val="10"/>
        <color theme="1"/>
        <rFont val="Times New Roman"/>
        <family val="1"/>
        <charset val="204"/>
      </rPr>
      <t xml:space="preserve">, </t>
    </r>
    <r>
      <rPr>
        <sz val="10"/>
        <color rgb="FF0000FF"/>
        <rFont val="Times New Roman"/>
        <family val="1"/>
        <charset val="204"/>
      </rPr>
      <t>Q85</t>
    </r>
  </si>
  <si>
    <r>
      <t>C72.2</t>
    </r>
    <r>
      <rPr>
        <sz val="10"/>
        <color theme="1"/>
        <rFont val="Times New Roman"/>
        <family val="1"/>
        <charset val="204"/>
      </rPr>
      <t xml:space="preserve">, </t>
    </r>
    <r>
      <rPr>
        <sz val="10"/>
        <color rgb="FF0000FF"/>
        <rFont val="Times New Roman"/>
        <family val="1"/>
        <charset val="204"/>
      </rPr>
      <t>D33.3</t>
    </r>
    <r>
      <rPr>
        <sz val="10"/>
        <color theme="1"/>
        <rFont val="Times New Roman"/>
        <family val="1"/>
        <charset val="204"/>
      </rPr>
      <t xml:space="preserve">, </t>
    </r>
    <r>
      <rPr>
        <sz val="10"/>
        <color rgb="FF0000FF"/>
        <rFont val="Times New Roman"/>
        <family val="1"/>
        <charset val="204"/>
      </rPr>
      <t>Q85</t>
    </r>
  </si>
  <si>
    <r>
      <t>C75.3</t>
    </r>
    <r>
      <rPr>
        <sz val="10"/>
        <color theme="1"/>
        <rFont val="Times New Roman"/>
        <family val="1"/>
        <charset val="204"/>
      </rPr>
      <t xml:space="preserve">, </t>
    </r>
    <r>
      <rPr>
        <sz val="10"/>
        <color rgb="FF0000FF"/>
        <rFont val="Times New Roman"/>
        <family val="1"/>
        <charset val="204"/>
      </rPr>
      <t>D35.2</t>
    </r>
    <r>
      <rPr>
        <sz val="10"/>
        <color theme="1"/>
        <rFont val="Times New Roman"/>
        <family val="1"/>
        <charset val="204"/>
      </rPr>
      <t xml:space="preserve"> - </t>
    </r>
    <r>
      <rPr>
        <sz val="10"/>
        <color rgb="FF0000FF"/>
        <rFont val="Times New Roman"/>
        <family val="1"/>
        <charset val="204"/>
      </rPr>
      <t>D35.4</t>
    </r>
    <r>
      <rPr>
        <sz val="10"/>
        <color theme="1"/>
        <rFont val="Times New Roman"/>
        <family val="1"/>
        <charset val="204"/>
      </rPr>
      <t xml:space="preserve">, </t>
    </r>
    <r>
      <rPr>
        <sz val="10"/>
        <color rgb="FF0000FF"/>
        <rFont val="Times New Roman"/>
        <family val="1"/>
        <charset val="204"/>
      </rPr>
      <t>D44.5</t>
    </r>
    <r>
      <rPr>
        <sz val="10"/>
        <color theme="1"/>
        <rFont val="Times New Roman"/>
        <family val="1"/>
        <charset val="204"/>
      </rPr>
      <t xml:space="preserve">, </t>
    </r>
    <r>
      <rPr>
        <sz val="10"/>
        <color rgb="FF0000FF"/>
        <rFont val="Times New Roman"/>
        <family val="1"/>
        <charset val="204"/>
      </rPr>
      <t>Q04.6</t>
    </r>
  </si>
  <si>
    <r>
      <t>C41.0</t>
    </r>
    <r>
      <rPr>
        <sz val="10"/>
        <color theme="1"/>
        <rFont val="Times New Roman"/>
        <family val="1"/>
        <charset val="204"/>
      </rPr>
      <t xml:space="preserve">, </t>
    </r>
    <r>
      <rPr>
        <sz val="10"/>
        <color rgb="FF0000FF"/>
        <rFont val="Times New Roman"/>
        <family val="1"/>
        <charset val="204"/>
      </rPr>
      <t>C43.4</t>
    </r>
    <r>
      <rPr>
        <sz val="10"/>
        <color theme="1"/>
        <rFont val="Times New Roman"/>
        <family val="1"/>
        <charset val="204"/>
      </rPr>
      <t xml:space="preserve">, </t>
    </r>
    <r>
      <rPr>
        <sz val="10"/>
        <color rgb="FF0000FF"/>
        <rFont val="Times New Roman"/>
        <family val="1"/>
        <charset val="204"/>
      </rPr>
      <t>C44.4</t>
    </r>
    <r>
      <rPr>
        <sz val="10"/>
        <color theme="1"/>
        <rFont val="Times New Roman"/>
        <family val="1"/>
        <charset val="204"/>
      </rPr>
      <t xml:space="preserve">, </t>
    </r>
    <r>
      <rPr>
        <sz val="10"/>
        <color rgb="FF0000FF"/>
        <rFont val="Times New Roman"/>
        <family val="1"/>
        <charset val="204"/>
      </rPr>
      <t>C79.4</t>
    </r>
    <r>
      <rPr>
        <sz val="10"/>
        <color theme="1"/>
        <rFont val="Times New Roman"/>
        <family val="1"/>
        <charset val="204"/>
      </rPr>
      <t xml:space="preserve">, </t>
    </r>
    <r>
      <rPr>
        <sz val="10"/>
        <color rgb="FF0000FF"/>
        <rFont val="Times New Roman"/>
        <family val="1"/>
        <charset val="204"/>
      </rPr>
      <t>C79.5</t>
    </r>
    <r>
      <rPr>
        <sz val="10"/>
        <color theme="1"/>
        <rFont val="Times New Roman"/>
        <family val="1"/>
        <charset val="204"/>
      </rPr>
      <t xml:space="preserve">, </t>
    </r>
    <r>
      <rPr>
        <sz val="10"/>
        <color rgb="FF0000FF"/>
        <rFont val="Times New Roman"/>
        <family val="1"/>
        <charset val="204"/>
      </rPr>
      <t>C49.0</t>
    </r>
    <r>
      <rPr>
        <sz val="10"/>
        <color theme="1"/>
        <rFont val="Times New Roman"/>
        <family val="1"/>
        <charset val="204"/>
      </rPr>
      <t xml:space="preserve">, </t>
    </r>
    <r>
      <rPr>
        <sz val="10"/>
        <color rgb="FF0000FF"/>
        <rFont val="Times New Roman"/>
        <family val="1"/>
        <charset val="204"/>
      </rPr>
      <t>D16.4</t>
    </r>
    <r>
      <rPr>
        <sz val="10"/>
        <color theme="1"/>
        <rFont val="Times New Roman"/>
        <family val="1"/>
        <charset val="204"/>
      </rPr>
      <t xml:space="preserve">, </t>
    </r>
    <r>
      <rPr>
        <sz val="10"/>
        <color rgb="FF0000FF"/>
        <rFont val="Times New Roman"/>
        <family val="1"/>
        <charset val="204"/>
      </rPr>
      <t>D48.0</t>
    </r>
  </si>
  <si>
    <r>
      <t>С96.6, D76.3</t>
    </r>
    <r>
      <rPr>
        <sz val="10"/>
        <color theme="1"/>
        <rFont val="Times New Roman"/>
        <family val="1"/>
        <charset val="204"/>
      </rPr>
      <t xml:space="preserve">, </t>
    </r>
    <r>
      <rPr>
        <sz val="10"/>
        <color rgb="FF0000FF"/>
        <rFont val="Times New Roman"/>
        <family val="1"/>
        <charset val="204"/>
      </rPr>
      <t>M85.4</t>
    </r>
    <r>
      <rPr>
        <sz val="10"/>
        <color theme="1"/>
        <rFont val="Times New Roman"/>
        <family val="1"/>
        <charset val="204"/>
      </rPr>
      <t xml:space="preserve">, </t>
    </r>
    <r>
      <rPr>
        <sz val="10"/>
        <color rgb="FF0000FF"/>
        <rFont val="Times New Roman"/>
        <family val="1"/>
        <charset val="204"/>
      </rPr>
      <t>M85.5</t>
    </r>
  </si>
  <si>
    <r>
      <t>D10.6</t>
    </r>
    <r>
      <rPr>
        <sz val="10"/>
        <color theme="1"/>
        <rFont val="Times New Roman"/>
        <family val="1"/>
        <charset val="204"/>
      </rPr>
      <t xml:space="preserve">, </t>
    </r>
    <r>
      <rPr>
        <sz val="10"/>
        <color rgb="FF0000FF"/>
        <rFont val="Times New Roman"/>
        <family val="1"/>
        <charset val="204"/>
      </rPr>
      <t>D21.0</t>
    </r>
    <r>
      <rPr>
        <sz val="10"/>
        <color theme="1"/>
        <rFont val="Times New Roman"/>
        <family val="1"/>
        <charset val="204"/>
      </rPr>
      <t xml:space="preserve">, </t>
    </r>
    <r>
      <rPr>
        <sz val="10"/>
        <color rgb="FF0000FF"/>
        <rFont val="Times New Roman"/>
        <family val="1"/>
        <charset val="204"/>
      </rPr>
      <t>D10.9</t>
    </r>
  </si>
  <si>
    <r>
      <t>C41.2</t>
    </r>
    <r>
      <rPr>
        <sz val="10"/>
        <color theme="1"/>
        <rFont val="Times New Roman"/>
        <family val="1"/>
        <charset val="204"/>
      </rPr>
      <t xml:space="preserve">, </t>
    </r>
    <r>
      <rPr>
        <sz val="10"/>
        <color rgb="FF0000FF"/>
        <rFont val="Times New Roman"/>
        <family val="1"/>
        <charset val="204"/>
      </rPr>
      <t>C41.4</t>
    </r>
    <r>
      <rPr>
        <sz val="10"/>
        <color theme="1"/>
        <rFont val="Times New Roman"/>
        <family val="1"/>
        <charset val="204"/>
      </rPr>
      <t xml:space="preserve">, </t>
    </r>
    <r>
      <rPr>
        <sz val="10"/>
        <color rgb="FF0000FF"/>
        <rFont val="Times New Roman"/>
        <family val="1"/>
        <charset val="204"/>
      </rPr>
      <t>C70.1</t>
    </r>
    <r>
      <rPr>
        <sz val="10"/>
        <color theme="1"/>
        <rFont val="Times New Roman"/>
        <family val="1"/>
        <charset val="204"/>
      </rPr>
      <t xml:space="preserve">, </t>
    </r>
    <r>
      <rPr>
        <sz val="10"/>
        <color rgb="FF0000FF"/>
        <rFont val="Times New Roman"/>
        <family val="1"/>
        <charset val="204"/>
      </rPr>
      <t>C72.0</t>
    </r>
    <r>
      <rPr>
        <sz val="10"/>
        <color theme="1"/>
        <rFont val="Times New Roman"/>
        <family val="1"/>
        <charset val="204"/>
      </rPr>
      <t xml:space="preserve">, </t>
    </r>
    <r>
      <rPr>
        <sz val="10"/>
        <color rgb="FF0000FF"/>
        <rFont val="Times New Roman"/>
        <family val="1"/>
        <charset val="204"/>
      </rPr>
      <t>C72.1</t>
    </r>
    <r>
      <rPr>
        <sz val="10"/>
        <color theme="1"/>
        <rFont val="Times New Roman"/>
        <family val="1"/>
        <charset val="204"/>
      </rPr>
      <t xml:space="preserve">, </t>
    </r>
    <r>
      <rPr>
        <sz val="10"/>
        <color rgb="FF0000FF"/>
        <rFont val="Times New Roman"/>
        <family val="1"/>
        <charset val="204"/>
      </rPr>
      <t>C72.8</t>
    </r>
    <r>
      <rPr>
        <sz val="10"/>
        <color theme="1"/>
        <rFont val="Times New Roman"/>
        <family val="1"/>
        <charset val="204"/>
      </rPr>
      <t xml:space="preserve">, </t>
    </r>
    <r>
      <rPr>
        <sz val="10"/>
        <color rgb="FF0000FF"/>
        <rFont val="Times New Roman"/>
        <family val="1"/>
        <charset val="204"/>
      </rPr>
      <t>C79.4</t>
    </r>
    <r>
      <rPr>
        <sz val="10"/>
        <color theme="1"/>
        <rFont val="Times New Roman"/>
        <family val="1"/>
        <charset val="204"/>
      </rPr>
      <t xml:space="preserve">, </t>
    </r>
    <r>
      <rPr>
        <sz val="10"/>
        <color rgb="FF0000FF"/>
        <rFont val="Times New Roman"/>
        <family val="1"/>
        <charset val="204"/>
      </rPr>
      <t>C79.5</t>
    </r>
    <r>
      <rPr>
        <sz val="10"/>
        <color theme="1"/>
        <rFont val="Times New Roman"/>
        <family val="1"/>
        <charset val="204"/>
      </rPr>
      <t xml:space="preserve">, </t>
    </r>
    <r>
      <rPr>
        <sz val="10"/>
        <color rgb="FF0000FF"/>
        <rFont val="Times New Roman"/>
        <family val="1"/>
        <charset val="204"/>
      </rPr>
      <t>C90.0</t>
    </r>
    <r>
      <rPr>
        <sz val="10"/>
        <color theme="1"/>
        <rFont val="Times New Roman"/>
        <family val="1"/>
        <charset val="204"/>
      </rPr>
      <t xml:space="preserve">, </t>
    </r>
    <r>
      <rPr>
        <sz val="10"/>
        <color rgb="FF0000FF"/>
        <rFont val="Times New Roman"/>
        <family val="1"/>
        <charset val="204"/>
      </rPr>
      <t>C90.2</t>
    </r>
    <r>
      <rPr>
        <sz val="10"/>
        <color theme="1"/>
        <rFont val="Times New Roman"/>
        <family val="1"/>
        <charset val="204"/>
      </rPr>
      <t xml:space="preserve">, </t>
    </r>
    <r>
      <rPr>
        <sz val="10"/>
        <color rgb="FF0000FF"/>
        <rFont val="Times New Roman"/>
        <family val="1"/>
        <charset val="204"/>
      </rPr>
      <t>D48.0</t>
    </r>
    <r>
      <rPr>
        <sz val="10"/>
        <color theme="1"/>
        <rFont val="Times New Roman"/>
        <family val="1"/>
        <charset val="204"/>
      </rPr>
      <t xml:space="preserve">, </t>
    </r>
    <r>
      <rPr>
        <sz val="10"/>
        <color rgb="FF0000FF"/>
        <rFont val="Times New Roman"/>
        <family val="1"/>
        <charset val="204"/>
      </rPr>
      <t>D16.6</t>
    </r>
    <r>
      <rPr>
        <sz val="10"/>
        <color theme="1"/>
        <rFont val="Times New Roman"/>
        <family val="1"/>
        <charset val="204"/>
      </rPr>
      <t xml:space="preserve">, </t>
    </r>
    <r>
      <rPr>
        <sz val="10"/>
        <color rgb="FF0000FF"/>
        <rFont val="Times New Roman"/>
        <family val="1"/>
        <charset val="204"/>
      </rPr>
      <t>D16.8</t>
    </r>
    <r>
      <rPr>
        <sz val="10"/>
        <color theme="1"/>
        <rFont val="Times New Roman"/>
        <family val="1"/>
        <charset val="204"/>
      </rPr>
      <t xml:space="preserve">, </t>
    </r>
    <r>
      <rPr>
        <sz val="10"/>
        <color rgb="FF0000FF"/>
        <rFont val="Times New Roman"/>
        <family val="1"/>
        <charset val="204"/>
      </rPr>
      <t>D18.0</t>
    </r>
    <r>
      <rPr>
        <sz val="10"/>
        <color theme="1"/>
        <rFont val="Times New Roman"/>
        <family val="1"/>
        <charset val="204"/>
      </rPr>
      <t xml:space="preserve">, </t>
    </r>
    <r>
      <rPr>
        <sz val="10"/>
        <color rgb="FF0000FF"/>
        <rFont val="Times New Roman"/>
        <family val="1"/>
        <charset val="204"/>
      </rPr>
      <t>D32.1</t>
    </r>
    <r>
      <rPr>
        <sz val="10"/>
        <color theme="1"/>
        <rFont val="Times New Roman"/>
        <family val="1"/>
        <charset val="204"/>
      </rPr>
      <t xml:space="preserve">, </t>
    </r>
    <r>
      <rPr>
        <sz val="10"/>
        <color rgb="FF0000FF"/>
        <rFont val="Times New Roman"/>
        <family val="1"/>
        <charset val="204"/>
      </rPr>
      <t>D33.4</t>
    </r>
    <r>
      <rPr>
        <sz val="10"/>
        <color theme="1"/>
        <rFont val="Times New Roman"/>
        <family val="1"/>
        <charset val="204"/>
      </rPr>
      <t xml:space="preserve">, </t>
    </r>
    <r>
      <rPr>
        <sz val="10"/>
        <color rgb="FF0000FF"/>
        <rFont val="Times New Roman"/>
        <family val="1"/>
        <charset val="204"/>
      </rPr>
      <t>D33.7</t>
    </r>
    <r>
      <rPr>
        <sz val="10"/>
        <color theme="1"/>
        <rFont val="Times New Roman"/>
        <family val="1"/>
        <charset val="204"/>
      </rPr>
      <t xml:space="preserve">, </t>
    </r>
    <r>
      <rPr>
        <sz val="10"/>
        <color rgb="FF0000FF"/>
        <rFont val="Times New Roman"/>
        <family val="1"/>
        <charset val="204"/>
      </rPr>
      <t>D36.1</t>
    </r>
    <r>
      <rPr>
        <sz val="10"/>
        <color theme="1"/>
        <rFont val="Times New Roman"/>
        <family val="1"/>
        <charset val="204"/>
      </rPr>
      <t xml:space="preserve">, </t>
    </r>
    <r>
      <rPr>
        <sz val="10"/>
        <color rgb="FF0000FF"/>
        <rFont val="Times New Roman"/>
        <family val="1"/>
        <charset val="204"/>
      </rPr>
      <t>D43.4</t>
    </r>
    <r>
      <rPr>
        <sz val="10"/>
        <color theme="1"/>
        <rFont val="Times New Roman"/>
        <family val="1"/>
        <charset val="204"/>
      </rPr>
      <t xml:space="preserve">, </t>
    </r>
    <r>
      <rPr>
        <sz val="10"/>
        <color rgb="FF0000FF"/>
        <rFont val="Times New Roman"/>
        <family val="1"/>
        <charset val="204"/>
      </rPr>
      <t>Q06.8</t>
    </r>
    <r>
      <rPr>
        <sz val="10"/>
        <color theme="1"/>
        <rFont val="Times New Roman"/>
        <family val="1"/>
        <charset val="204"/>
      </rPr>
      <t xml:space="preserve">, </t>
    </r>
    <r>
      <rPr>
        <sz val="10"/>
        <color rgb="FF0000FF"/>
        <rFont val="Times New Roman"/>
        <family val="1"/>
        <charset val="204"/>
      </rPr>
      <t>M85.5</t>
    </r>
  </si>
  <si>
    <r>
      <t>I60</t>
    </r>
    <r>
      <rPr>
        <sz val="10"/>
        <color theme="1"/>
        <rFont val="Times New Roman"/>
        <family val="1"/>
        <charset val="204"/>
      </rPr>
      <t xml:space="preserve">, </t>
    </r>
    <r>
      <rPr>
        <sz val="10"/>
        <color rgb="FF0000FF"/>
        <rFont val="Times New Roman"/>
        <family val="1"/>
        <charset val="204"/>
      </rPr>
      <t>I61</t>
    </r>
    <r>
      <rPr>
        <sz val="10"/>
        <color theme="1"/>
        <rFont val="Times New Roman"/>
        <family val="1"/>
        <charset val="204"/>
      </rPr>
      <t xml:space="preserve">, </t>
    </r>
    <r>
      <rPr>
        <sz val="10"/>
        <color rgb="FF0000FF"/>
        <rFont val="Times New Roman"/>
        <family val="1"/>
        <charset val="204"/>
      </rPr>
      <t>I62</t>
    </r>
  </si>
  <si>
    <r>
      <t>I65.0</t>
    </r>
    <r>
      <rPr>
        <sz val="10"/>
        <color theme="1"/>
        <rFont val="Times New Roman"/>
        <family val="1"/>
        <charset val="204"/>
      </rPr>
      <t xml:space="preserve"> - </t>
    </r>
    <r>
      <rPr>
        <sz val="10"/>
        <color rgb="FF0000FF"/>
        <rFont val="Times New Roman"/>
        <family val="1"/>
        <charset val="204"/>
      </rPr>
      <t>I65.3</t>
    </r>
    <r>
      <rPr>
        <sz val="10"/>
        <color theme="1"/>
        <rFont val="Times New Roman"/>
        <family val="1"/>
        <charset val="204"/>
      </rPr>
      <t xml:space="preserve">, </t>
    </r>
    <r>
      <rPr>
        <sz val="10"/>
        <color rgb="FF0000FF"/>
        <rFont val="Times New Roman"/>
        <family val="1"/>
        <charset val="204"/>
      </rPr>
      <t>I65.8</t>
    </r>
    <r>
      <rPr>
        <sz val="10"/>
        <color theme="1"/>
        <rFont val="Times New Roman"/>
        <family val="1"/>
        <charset val="204"/>
      </rPr>
      <t xml:space="preserve">, </t>
    </r>
    <r>
      <rPr>
        <sz val="10"/>
        <color rgb="FF0000FF"/>
        <rFont val="Times New Roman"/>
        <family val="1"/>
        <charset val="204"/>
      </rPr>
      <t>I66</t>
    </r>
    <r>
      <rPr>
        <sz val="10"/>
        <color theme="1"/>
        <rFont val="Times New Roman"/>
        <family val="1"/>
        <charset val="204"/>
      </rPr>
      <t xml:space="preserve">, </t>
    </r>
    <r>
      <rPr>
        <sz val="10"/>
        <color rgb="FF0000FF"/>
        <rFont val="Times New Roman"/>
        <family val="1"/>
        <charset val="204"/>
      </rPr>
      <t>I67.8</t>
    </r>
  </si>
  <si>
    <r>
      <t>M84.8</t>
    </r>
    <r>
      <rPr>
        <sz val="10"/>
        <color theme="1"/>
        <rFont val="Times New Roman"/>
        <family val="1"/>
        <charset val="204"/>
      </rPr>
      <t xml:space="preserve">, </t>
    </r>
    <r>
      <rPr>
        <sz val="10"/>
        <color rgb="FF0000FF"/>
        <rFont val="Times New Roman"/>
        <family val="1"/>
        <charset val="204"/>
      </rPr>
      <t>M85.0</t>
    </r>
    <r>
      <rPr>
        <sz val="10"/>
        <color theme="1"/>
        <rFont val="Times New Roman"/>
        <family val="1"/>
        <charset val="204"/>
      </rPr>
      <t xml:space="preserve">, </t>
    </r>
    <r>
      <rPr>
        <sz val="10"/>
        <color rgb="FF0000FF"/>
        <rFont val="Times New Roman"/>
        <family val="1"/>
        <charset val="204"/>
      </rPr>
      <t>M85.5</t>
    </r>
    <r>
      <rPr>
        <sz val="10"/>
        <color theme="1"/>
        <rFont val="Times New Roman"/>
        <family val="1"/>
        <charset val="204"/>
      </rPr>
      <t xml:space="preserve">, </t>
    </r>
    <r>
      <rPr>
        <sz val="10"/>
        <color rgb="FF0000FF"/>
        <rFont val="Times New Roman"/>
        <family val="1"/>
        <charset val="204"/>
      </rPr>
      <t>Q01</t>
    </r>
    <r>
      <rPr>
        <sz val="10"/>
        <color theme="1"/>
        <rFont val="Times New Roman"/>
        <family val="1"/>
        <charset val="204"/>
      </rPr>
      <t xml:space="preserve">, </t>
    </r>
    <r>
      <rPr>
        <sz val="10"/>
        <color rgb="FF0000FF"/>
        <rFont val="Times New Roman"/>
        <family val="1"/>
        <charset val="204"/>
      </rPr>
      <t>Q67.2</t>
    </r>
    <r>
      <rPr>
        <sz val="10"/>
        <color theme="1"/>
        <rFont val="Times New Roman"/>
        <family val="1"/>
        <charset val="204"/>
      </rPr>
      <t xml:space="preserve">, </t>
    </r>
    <r>
      <rPr>
        <sz val="10"/>
        <color rgb="FF0000FF"/>
        <rFont val="Times New Roman"/>
        <family val="1"/>
        <charset val="204"/>
      </rPr>
      <t>Q67.3</t>
    </r>
    <r>
      <rPr>
        <sz val="10"/>
        <color theme="1"/>
        <rFont val="Times New Roman"/>
        <family val="1"/>
        <charset val="204"/>
      </rPr>
      <t xml:space="preserve">, </t>
    </r>
    <r>
      <rPr>
        <sz val="10"/>
        <color rgb="FF0000FF"/>
        <rFont val="Times New Roman"/>
        <family val="1"/>
        <charset val="204"/>
      </rPr>
      <t>Q75.0</t>
    </r>
    <r>
      <rPr>
        <sz val="10"/>
        <color theme="1"/>
        <rFont val="Times New Roman"/>
        <family val="1"/>
        <charset val="204"/>
      </rPr>
      <t xml:space="preserve">, </t>
    </r>
    <r>
      <rPr>
        <sz val="10"/>
        <color rgb="FF0000FF"/>
        <rFont val="Times New Roman"/>
        <family val="1"/>
        <charset val="204"/>
      </rPr>
      <t>Q75.2</t>
    </r>
    <r>
      <rPr>
        <sz val="10"/>
        <color theme="1"/>
        <rFont val="Times New Roman"/>
        <family val="1"/>
        <charset val="204"/>
      </rPr>
      <t xml:space="preserve">, </t>
    </r>
    <r>
      <rPr>
        <sz val="10"/>
        <color rgb="FF0000FF"/>
        <rFont val="Times New Roman"/>
        <family val="1"/>
        <charset val="204"/>
      </rPr>
      <t>Q75.8</t>
    </r>
    <r>
      <rPr>
        <sz val="10"/>
        <color theme="1"/>
        <rFont val="Times New Roman"/>
        <family val="1"/>
        <charset val="204"/>
      </rPr>
      <t xml:space="preserve">, </t>
    </r>
    <r>
      <rPr>
        <sz val="10"/>
        <color rgb="FF0000FF"/>
        <rFont val="Times New Roman"/>
        <family val="1"/>
        <charset val="204"/>
      </rPr>
      <t>Q87.0</t>
    </r>
    <r>
      <rPr>
        <sz val="10"/>
        <color theme="1"/>
        <rFont val="Times New Roman"/>
        <family val="1"/>
        <charset val="204"/>
      </rPr>
      <t xml:space="preserve">, </t>
    </r>
    <r>
      <rPr>
        <sz val="10"/>
        <color rgb="FF0000FF"/>
        <rFont val="Times New Roman"/>
        <family val="1"/>
        <charset val="204"/>
      </rPr>
      <t>S02.1</t>
    </r>
    <r>
      <rPr>
        <sz val="10"/>
        <color theme="1"/>
        <rFont val="Times New Roman"/>
        <family val="1"/>
        <charset val="204"/>
      </rPr>
      <t xml:space="preserve">, </t>
    </r>
    <r>
      <rPr>
        <sz val="10"/>
        <color rgb="FF0000FF"/>
        <rFont val="Times New Roman"/>
        <family val="1"/>
        <charset val="204"/>
      </rPr>
      <t>S02.2</t>
    </r>
    <r>
      <rPr>
        <sz val="10"/>
        <color theme="1"/>
        <rFont val="Times New Roman"/>
        <family val="1"/>
        <charset val="204"/>
      </rPr>
      <t xml:space="preserve">, </t>
    </r>
    <r>
      <rPr>
        <sz val="10"/>
        <color rgb="FF0000FF"/>
        <rFont val="Times New Roman"/>
        <family val="1"/>
        <charset val="204"/>
      </rPr>
      <t>S02.7</t>
    </r>
    <r>
      <rPr>
        <sz val="10"/>
        <color theme="1"/>
        <rFont val="Times New Roman"/>
        <family val="1"/>
        <charset val="204"/>
      </rPr>
      <t xml:space="preserve"> - </t>
    </r>
    <r>
      <rPr>
        <sz val="10"/>
        <color rgb="FF0000FF"/>
        <rFont val="Times New Roman"/>
        <family val="1"/>
        <charset val="204"/>
      </rPr>
      <t>S02.9</t>
    </r>
    <r>
      <rPr>
        <sz val="10"/>
        <color theme="1"/>
        <rFont val="Times New Roman"/>
        <family val="1"/>
        <charset val="204"/>
      </rPr>
      <t xml:space="preserve">, </t>
    </r>
    <r>
      <rPr>
        <sz val="10"/>
        <color rgb="FF0000FF"/>
        <rFont val="Times New Roman"/>
        <family val="1"/>
        <charset val="204"/>
      </rPr>
      <t>T90.2</t>
    </r>
    <r>
      <rPr>
        <sz val="10"/>
        <color theme="1"/>
        <rFont val="Times New Roman"/>
        <family val="1"/>
        <charset val="204"/>
      </rPr>
      <t xml:space="preserve">, </t>
    </r>
    <r>
      <rPr>
        <sz val="10"/>
        <color rgb="FF0000FF"/>
        <rFont val="Times New Roman"/>
        <family val="1"/>
        <charset val="204"/>
      </rPr>
      <t>T88.8</t>
    </r>
  </si>
  <si>
    <r>
      <t>G91</t>
    </r>
    <r>
      <rPr>
        <sz val="10"/>
        <color theme="1"/>
        <rFont val="Times New Roman"/>
        <family val="1"/>
        <charset val="204"/>
      </rPr>
      <t xml:space="preserve">, </t>
    </r>
    <r>
      <rPr>
        <sz val="10"/>
        <color rgb="FF0000FF"/>
        <rFont val="Times New Roman"/>
        <family val="1"/>
        <charset val="204"/>
      </rPr>
      <t>G93.0</t>
    </r>
    <r>
      <rPr>
        <sz val="10"/>
        <color theme="1"/>
        <rFont val="Times New Roman"/>
        <family val="1"/>
        <charset val="204"/>
      </rPr>
      <t xml:space="preserve">, </t>
    </r>
    <r>
      <rPr>
        <sz val="10"/>
        <color rgb="FF0000FF"/>
        <rFont val="Times New Roman"/>
        <family val="1"/>
        <charset val="204"/>
      </rPr>
      <t>Q03</t>
    </r>
  </si>
  <si>
    <r>
      <t>G95.1</t>
    </r>
    <r>
      <rPr>
        <sz val="10"/>
        <color theme="1"/>
        <rFont val="Times New Roman"/>
        <family val="1"/>
        <charset val="204"/>
      </rPr>
      <t xml:space="preserve">, </t>
    </r>
    <r>
      <rPr>
        <sz val="10"/>
        <color rgb="FF0000FF"/>
        <rFont val="Times New Roman"/>
        <family val="1"/>
        <charset val="204"/>
      </rPr>
      <t>G95.2</t>
    </r>
    <r>
      <rPr>
        <sz val="10"/>
        <color theme="1"/>
        <rFont val="Times New Roman"/>
        <family val="1"/>
        <charset val="204"/>
      </rPr>
      <t xml:space="preserve">, </t>
    </r>
    <r>
      <rPr>
        <sz val="10"/>
        <color rgb="FF0000FF"/>
        <rFont val="Times New Roman"/>
        <family val="1"/>
        <charset val="204"/>
      </rPr>
      <t>G95.8</t>
    </r>
    <r>
      <rPr>
        <sz val="10"/>
        <color theme="1"/>
        <rFont val="Times New Roman"/>
        <family val="1"/>
        <charset val="204"/>
      </rPr>
      <t xml:space="preserve">, </t>
    </r>
    <r>
      <rPr>
        <sz val="10"/>
        <color rgb="FF0000FF"/>
        <rFont val="Times New Roman"/>
        <family val="1"/>
        <charset val="204"/>
      </rPr>
      <t>G95.9</t>
    </r>
    <r>
      <rPr>
        <sz val="10"/>
        <color theme="1"/>
        <rFont val="Times New Roman"/>
        <family val="1"/>
        <charset val="204"/>
      </rPr>
      <t xml:space="preserve">, </t>
    </r>
    <r>
      <rPr>
        <sz val="10"/>
        <color rgb="FF0000FF"/>
        <rFont val="Times New Roman"/>
        <family val="1"/>
        <charset val="204"/>
      </rPr>
      <t>M42</t>
    </r>
    <r>
      <rPr>
        <sz val="10"/>
        <color theme="1"/>
        <rFont val="Times New Roman"/>
        <family val="1"/>
        <charset val="204"/>
      </rPr>
      <t xml:space="preserve">, </t>
    </r>
    <r>
      <rPr>
        <sz val="10"/>
        <color rgb="FF0000FF"/>
        <rFont val="Times New Roman"/>
        <family val="1"/>
        <charset val="204"/>
      </rPr>
      <t>M43</t>
    </r>
    <r>
      <rPr>
        <sz val="10"/>
        <color theme="1"/>
        <rFont val="Times New Roman"/>
        <family val="1"/>
        <charset val="204"/>
      </rPr>
      <t xml:space="preserve">, </t>
    </r>
    <r>
      <rPr>
        <sz val="10"/>
        <color rgb="FF0000FF"/>
        <rFont val="Times New Roman"/>
        <family val="1"/>
        <charset val="204"/>
      </rPr>
      <t>M45</t>
    </r>
    <r>
      <rPr>
        <sz val="10"/>
        <color theme="1"/>
        <rFont val="Times New Roman"/>
        <family val="1"/>
        <charset val="204"/>
      </rPr>
      <t xml:space="preserve">, </t>
    </r>
    <r>
      <rPr>
        <sz val="10"/>
        <color rgb="FF0000FF"/>
        <rFont val="Times New Roman"/>
        <family val="1"/>
        <charset val="204"/>
      </rPr>
      <t>M46</t>
    </r>
    <r>
      <rPr>
        <sz val="10"/>
        <color theme="1"/>
        <rFont val="Times New Roman"/>
        <family val="1"/>
        <charset val="204"/>
      </rPr>
      <t xml:space="preserve">, </t>
    </r>
    <r>
      <rPr>
        <sz val="10"/>
        <color rgb="FF0000FF"/>
        <rFont val="Times New Roman"/>
        <family val="1"/>
        <charset val="204"/>
      </rPr>
      <t>M48</t>
    </r>
    <r>
      <rPr>
        <sz val="10"/>
        <color theme="1"/>
        <rFont val="Times New Roman"/>
        <family val="1"/>
        <charset val="204"/>
      </rPr>
      <t xml:space="preserve">, </t>
    </r>
    <r>
      <rPr>
        <sz val="10"/>
        <color rgb="FF0000FF"/>
        <rFont val="Times New Roman"/>
        <family val="1"/>
        <charset val="204"/>
      </rPr>
      <t>M50</t>
    </r>
    <r>
      <rPr>
        <sz val="10"/>
        <color theme="1"/>
        <rFont val="Times New Roman"/>
        <family val="1"/>
        <charset val="204"/>
      </rPr>
      <t xml:space="preserve">, </t>
    </r>
    <r>
      <rPr>
        <sz val="10"/>
        <color rgb="FF0000FF"/>
        <rFont val="Times New Roman"/>
        <family val="1"/>
        <charset val="204"/>
      </rPr>
      <t>M51</t>
    </r>
    <r>
      <rPr>
        <sz val="10"/>
        <color theme="1"/>
        <rFont val="Times New Roman"/>
        <family val="1"/>
        <charset val="204"/>
      </rPr>
      <t xml:space="preserve">, </t>
    </r>
    <r>
      <rPr>
        <sz val="10"/>
        <color rgb="FF0000FF"/>
        <rFont val="Times New Roman"/>
        <family val="1"/>
        <charset val="204"/>
      </rPr>
      <t>M53</t>
    </r>
    <r>
      <rPr>
        <sz val="10"/>
        <color theme="1"/>
        <rFont val="Times New Roman"/>
        <family val="1"/>
        <charset val="204"/>
      </rPr>
      <t xml:space="preserve">, </t>
    </r>
    <r>
      <rPr>
        <sz val="10"/>
        <color rgb="FF0000FF"/>
        <rFont val="Times New Roman"/>
        <family val="1"/>
        <charset val="204"/>
      </rPr>
      <t>M92</t>
    </r>
    <r>
      <rPr>
        <sz val="10"/>
        <color theme="1"/>
        <rFont val="Times New Roman"/>
        <family val="1"/>
        <charset val="204"/>
      </rPr>
      <t xml:space="preserve">, </t>
    </r>
    <r>
      <rPr>
        <sz val="10"/>
        <color rgb="FF0000FF"/>
        <rFont val="Times New Roman"/>
        <family val="1"/>
        <charset val="204"/>
      </rPr>
      <t>M93</t>
    </r>
    <r>
      <rPr>
        <sz val="10"/>
        <color theme="1"/>
        <rFont val="Times New Roman"/>
        <family val="1"/>
        <charset val="204"/>
      </rPr>
      <t xml:space="preserve">, </t>
    </r>
    <r>
      <rPr>
        <sz val="10"/>
        <color rgb="FF0000FF"/>
        <rFont val="Times New Roman"/>
        <family val="1"/>
        <charset val="204"/>
      </rPr>
      <t>M95</t>
    </r>
    <r>
      <rPr>
        <sz val="10"/>
        <color theme="1"/>
        <rFont val="Times New Roman"/>
        <family val="1"/>
        <charset val="204"/>
      </rPr>
      <t xml:space="preserve">, </t>
    </r>
    <r>
      <rPr>
        <sz val="10"/>
        <color rgb="FF0000FF"/>
        <rFont val="Times New Roman"/>
        <family val="1"/>
        <charset val="204"/>
      </rPr>
      <t>G95.1</t>
    </r>
    <r>
      <rPr>
        <sz val="10"/>
        <color theme="1"/>
        <rFont val="Times New Roman"/>
        <family val="1"/>
        <charset val="204"/>
      </rPr>
      <t xml:space="preserve">, </t>
    </r>
    <r>
      <rPr>
        <sz val="10"/>
        <color rgb="FF0000FF"/>
        <rFont val="Times New Roman"/>
        <family val="1"/>
        <charset val="204"/>
      </rPr>
      <t>G95.2</t>
    </r>
    <r>
      <rPr>
        <sz val="10"/>
        <color theme="1"/>
        <rFont val="Times New Roman"/>
        <family val="1"/>
        <charset val="204"/>
      </rPr>
      <t xml:space="preserve">, </t>
    </r>
    <r>
      <rPr>
        <sz val="10"/>
        <color rgb="FF0000FF"/>
        <rFont val="Times New Roman"/>
        <family val="1"/>
        <charset val="204"/>
      </rPr>
      <t>G95.8</t>
    </r>
    <r>
      <rPr>
        <sz val="10"/>
        <color theme="1"/>
        <rFont val="Times New Roman"/>
        <family val="1"/>
        <charset val="204"/>
      </rPr>
      <t xml:space="preserve">, </t>
    </r>
    <r>
      <rPr>
        <sz val="10"/>
        <color rgb="FF0000FF"/>
        <rFont val="Times New Roman"/>
        <family val="1"/>
        <charset val="204"/>
      </rPr>
      <t>G95.9</t>
    </r>
    <r>
      <rPr>
        <sz val="10"/>
        <color theme="1"/>
        <rFont val="Times New Roman"/>
        <family val="1"/>
        <charset val="204"/>
      </rPr>
      <t xml:space="preserve">, </t>
    </r>
    <r>
      <rPr>
        <sz val="10"/>
        <color rgb="FF0000FF"/>
        <rFont val="Times New Roman"/>
        <family val="1"/>
        <charset val="204"/>
      </rPr>
      <t>Q76.2</t>
    </r>
  </si>
  <si>
    <r>
      <t>P22</t>
    </r>
    <r>
      <rPr>
        <sz val="10"/>
        <color theme="1"/>
        <rFont val="Times New Roman"/>
        <family val="1"/>
        <charset val="204"/>
      </rPr>
      <t xml:space="preserve">, </t>
    </r>
    <r>
      <rPr>
        <sz val="10"/>
        <color rgb="FF0000FF"/>
        <rFont val="Times New Roman"/>
        <family val="1"/>
        <charset val="204"/>
      </rPr>
      <t>P23</t>
    </r>
    <r>
      <rPr>
        <sz val="10"/>
        <color theme="1"/>
        <rFont val="Times New Roman"/>
        <family val="1"/>
        <charset val="204"/>
      </rPr>
      <t xml:space="preserve">, </t>
    </r>
    <r>
      <rPr>
        <sz val="10"/>
        <color rgb="FF0000FF"/>
        <rFont val="Times New Roman"/>
        <family val="1"/>
        <charset val="204"/>
      </rPr>
      <t>P36</t>
    </r>
    <r>
      <rPr>
        <sz val="10"/>
        <color theme="1"/>
        <rFont val="Times New Roman"/>
        <family val="1"/>
        <charset val="204"/>
      </rPr>
      <t xml:space="preserve">, </t>
    </r>
    <r>
      <rPr>
        <sz val="10"/>
        <color rgb="FF0000FF"/>
        <rFont val="Times New Roman"/>
        <family val="1"/>
        <charset val="204"/>
      </rPr>
      <t>P10.0</t>
    </r>
    <r>
      <rPr>
        <sz val="10"/>
        <color theme="1"/>
        <rFont val="Times New Roman"/>
        <family val="1"/>
        <charset val="204"/>
      </rPr>
      <t xml:space="preserve">, </t>
    </r>
    <r>
      <rPr>
        <sz val="10"/>
        <color rgb="FF0000FF"/>
        <rFont val="Times New Roman"/>
        <family val="1"/>
        <charset val="204"/>
      </rPr>
      <t>P10.1</t>
    </r>
    <r>
      <rPr>
        <sz val="10"/>
        <color theme="1"/>
        <rFont val="Times New Roman"/>
        <family val="1"/>
        <charset val="204"/>
      </rPr>
      <t xml:space="preserve">, </t>
    </r>
    <r>
      <rPr>
        <sz val="10"/>
        <color rgb="FF0000FF"/>
        <rFont val="Times New Roman"/>
        <family val="1"/>
        <charset val="204"/>
      </rPr>
      <t>P10.2</t>
    </r>
    <r>
      <rPr>
        <sz val="10"/>
        <color theme="1"/>
        <rFont val="Times New Roman"/>
        <family val="1"/>
        <charset val="204"/>
      </rPr>
      <t xml:space="preserve">, </t>
    </r>
    <r>
      <rPr>
        <sz val="10"/>
        <color rgb="FF0000FF"/>
        <rFont val="Times New Roman"/>
        <family val="1"/>
        <charset val="204"/>
      </rPr>
      <t>P10.3</t>
    </r>
    <r>
      <rPr>
        <sz val="10"/>
        <color theme="1"/>
        <rFont val="Times New Roman"/>
        <family val="1"/>
        <charset val="204"/>
      </rPr>
      <t xml:space="preserve">, </t>
    </r>
    <r>
      <rPr>
        <sz val="10"/>
        <color rgb="FF0000FF"/>
        <rFont val="Times New Roman"/>
        <family val="1"/>
        <charset val="204"/>
      </rPr>
      <t>P10.4</t>
    </r>
    <r>
      <rPr>
        <sz val="10"/>
        <color theme="1"/>
        <rFont val="Times New Roman"/>
        <family val="1"/>
        <charset val="204"/>
      </rPr>
      <t xml:space="preserve">, </t>
    </r>
    <r>
      <rPr>
        <sz val="10"/>
        <color rgb="FF0000FF"/>
        <rFont val="Times New Roman"/>
        <family val="1"/>
        <charset val="204"/>
      </rPr>
      <t>P10.8</t>
    </r>
    <r>
      <rPr>
        <sz val="10"/>
        <color theme="1"/>
        <rFont val="Times New Roman"/>
        <family val="1"/>
        <charset val="204"/>
      </rPr>
      <t xml:space="preserve">, </t>
    </r>
    <r>
      <rPr>
        <sz val="10"/>
        <color rgb="FF0000FF"/>
        <rFont val="Times New Roman"/>
        <family val="1"/>
        <charset val="204"/>
      </rPr>
      <t>P11.1</t>
    </r>
    <r>
      <rPr>
        <sz val="10"/>
        <color theme="1"/>
        <rFont val="Times New Roman"/>
        <family val="1"/>
        <charset val="204"/>
      </rPr>
      <t xml:space="preserve">, </t>
    </r>
    <r>
      <rPr>
        <sz val="10"/>
        <color rgb="FF0000FF"/>
        <rFont val="Times New Roman"/>
        <family val="1"/>
        <charset val="204"/>
      </rPr>
      <t>P11.5</t>
    </r>
    <r>
      <rPr>
        <sz val="10"/>
        <color theme="1"/>
        <rFont val="Times New Roman"/>
        <family val="1"/>
        <charset val="204"/>
      </rPr>
      <t xml:space="preserve">, </t>
    </r>
    <r>
      <rPr>
        <sz val="10"/>
        <color rgb="FF0000FF"/>
        <rFont val="Times New Roman"/>
        <family val="1"/>
        <charset val="204"/>
      </rPr>
      <t>P52.1</t>
    </r>
    <r>
      <rPr>
        <sz val="10"/>
        <color theme="1"/>
        <rFont val="Times New Roman"/>
        <family val="1"/>
        <charset val="204"/>
      </rPr>
      <t xml:space="preserve">, </t>
    </r>
    <r>
      <rPr>
        <sz val="10"/>
        <color rgb="FF0000FF"/>
        <rFont val="Times New Roman"/>
        <family val="1"/>
        <charset val="204"/>
      </rPr>
      <t>P52.2</t>
    </r>
    <r>
      <rPr>
        <sz val="10"/>
        <color theme="1"/>
        <rFont val="Times New Roman"/>
        <family val="1"/>
        <charset val="204"/>
      </rPr>
      <t xml:space="preserve">, </t>
    </r>
    <r>
      <rPr>
        <sz val="10"/>
        <color rgb="FF0000FF"/>
        <rFont val="Times New Roman"/>
        <family val="1"/>
        <charset val="204"/>
      </rPr>
      <t>P52.4</t>
    </r>
    <r>
      <rPr>
        <sz val="10"/>
        <color theme="1"/>
        <rFont val="Times New Roman"/>
        <family val="1"/>
        <charset val="204"/>
      </rPr>
      <t xml:space="preserve">, </t>
    </r>
    <r>
      <rPr>
        <sz val="10"/>
        <color rgb="FF0000FF"/>
        <rFont val="Times New Roman"/>
        <family val="1"/>
        <charset val="204"/>
      </rPr>
      <t>P52.6</t>
    </r>
    <r>
      <rPr>
        <sz val="10"/>
        <color theme="1"/>
        <rFont val="Times New Roman"/>
        <family val="1"/>
        <charset val="204"/>
      </rPr>
      <t xml:space="preserve">, </t>
    </r>
    <r>
      <rPr>
        <sz val="10"/>
        <color rgb="FF0000FF"/>
        <rFont val="Times New Roman"/>
        <family val="1"/>
        <charset val="204"/>
      </rPr>
      <t>P90</t>
    </r>
    <r>
      <rPr>
        <sz val="10"/>
        <color theme="1"/>
        <rFont val="Times New Roman"/>
        <family val="1"/>
        <charset val="204"/>
      </rPr>
      <t xml:space="preserve">, </t>
    </r>
    <r>
      <rPr>
        <sz val="10"/>
        <color rgb="FF0000FF"/>
        <rFont val="Times New Roman"/>
        <family val="1"/>
        <charset val="204"/>
      </rPr>
      <t>P91.0</t>
    </r>
    <r>
      <rPr>
        <sz val="10"/>
        <color theme="1"/>
        <rFont val="Times New Roman"/>
        <family val="1"/>
        <charset val="204"/>
      </rPr>
      <t xml:space="preserve">, </t>
    </r>
    <r>
      <rPr>
        <sz val="10"/>
        <color rgb="FF0000FF"/>
        <rFont val="Times New Roman"/>
        <family val="1"/>
        <charset val="204"/>
      </rPr>
      <t>P91.2</t>
    </r>
    <r>
      <rPr>
        <sz val="10"/>
        <color theme="1"/>
        <rFont val="Times New Roman"/>
        <family val="1"/>
        <charset val="204"/>
      </rPr>
      <t xml:space="preserve">, </t>
    </r>
    <r>
      <rPr>
        <sz val="10"/>
        <color rgb="FF0000FF"/>
        <rFont val="Times New Roman"/>
        <family val="1"/>
        <charset val="204"/>
      </rPr>
      <t>P91.4</t>
    </r>
    <r>
      <rPr>
        <sz val="10"/>
        <color theme="1"/>
        <rFont val="Times New Roman"/>
        <family val="1"/>
        <charset val="204"/>
      </rPr>
      <t xml:space="preserve">, </t>
    </r>
    <r>
      <rPr>
        <sz val="10"/>
        <color rgb="FF0000FF"/>
        <rFont val="Times New Roman"/>
        <family val="1"/>
        <charset val="204"/>
      </rPr>
      <t>P91.5</t>
    </r>
  </si>
  <si>
    <r>
      <t>C00</t>
    </r>
    <r>
      <rPr>
        <sz val="10"/>
        <color theme="1"/>
        <rFont val="Times New Roman"/>
        <family val="1"/>
        <charset val="204"/>
      </rPr>
      <t xml:space="preserve">, </t>
    </r>
    <r>
      <rPr>
        <sz val="10"/>
        <color rgb="FF0000FF"/>
        <rFont val="Times New Roman"/>
        <family val="1"/>
        <charset val="204"/>
      </rPr>
      <t>C01</t>
    </r>
    <r>
      <rPr>
        <sz val="10"/>
        <color theme="1"/>
        <rFont val="Times New Roman"/>
        <family val="1"/>
        <charset val="204"/>
      </rPr>
      <t xml:space="preserve">, </t>
    </r>
    <r>
      <rPr>
        <sz val="10"/>
        <color rgb="FF0000FF"/>
        <rFont val="Times New Roman"/>
        <family val="1"/>
        <charset val="204"/>
      </rPr>
      <t>C02</t>
    </r>
    <r>
      <rPr>
        <sz val="10"/>
        <color theme="1"/>
        <rFont val="Times New Roman"/>
        <family val="1"/>
        <charset val="204"/>
      </rPr>
      <t xml:space="preserve">, </t>
    </r>
    <r>
      <rPr>
        <sz val="10"/>
        <color rgb="FF0000FF"/>
        <rFont val="Times New Roman"/>
        <family val="1"/>
        <charset val="204"/>
      </rPr>
      <t>C04</t>
    </r>
    <r>
      <rPr>
        <sz val="10"/>
        <color theme="1"/>
        <rFont val="Times New Roman"/>
        <family val="1"/>
        <charset val="204"/>
      </rPr>
      <t xml:space="preserve"> - </t>
    </r>
    <r>
      <rPr>
        <sz val="10"/>
        <color rgb="FF0000FF"/>
        <rFont val="Times New Roman"/>
        <family val="1"/>
        <charset val="204"/>
      </rPr>
      <t>C06</t>
    </r>
    <r>
      <rPr>
        <sz val="10"/>
        <color theme="1"/>
        <rFont val="Times New Roman"/>
        <family val="1"/>
        <charset val="204"/>
      </rPr>
      <t xml:space="preserve">, </t>
    </r>
    <r>
      <rPr>
        <sz val="10"/>
        <color rgb="FF0000FF"/>
        <rFont val="Times New Roman"/>
        <family val="1"/>
        <charset val="204"/>
      </rPr>
      <t>C09.0</t>
    </r>
    <r>
      <rPr>
        <sz val="10"/>
        <color theme="1"/>
        <rFont val="Times New Roman"/>
        <family val="1"/>
        <charset val="204"/>
      </rPr>
      <t xml:space="preserve">, </t>
    </r>
    <r>
      <rPr>
        <sz val="10"/>
        <color rgb="FF0000FF"/>
        <rFont val="Times New Roman"/>
        <family val="1"/>
        <charset val="204"/>
      </rPr>
      <t>C09.1</t>
    </r>
    <r>
      <rPr>
        <sz val="10"/>
        <color theme="1"/>
        <rFont val="Times New Roman"/>
        <family val="1"/>
        <charset val="204"/>
      </rPr>
      <t xml:space="preserve">, </t>
    </r>
    <r>
      <rPr>
        <sz val="10"/>
        <color rgb="FF0000FF"/>
        <rFont val="Times New Roman"/>
        <family val="1"/>
        <charset val="204"/>
      </rPr>
      <t>C09.8</t>
    </r>
    <r>
      <rPr>
        <sz val="10"/>
        <color theme="1"/>
        <rFont val="Times New Roman"/>
        <family val="1"/>
        <charset val="204"/>
      </rPr>
      <t xml:space="preserve">, </t>
    </r>
    <r>
      <rPr>
        <sz val="10"/>
        <color rgb="FF0000FF"/>
        <rFont val="Times New Roman"/>
        <family val="1"/>
        <charset val="204"/>
      </rPr>
      <t>C09.9</t>
    </r>
    <r>
      <rPr>
        <sz val="10"/>
        <color theme="1"/>
        <rFont val="Times New Roman"/>
        <family val="1"/>
        <charset val="204"/>
      </rPr>
      <t xml:space="preserve">, </t>
    </r>
    <r>
      <rPr>
        <sz val="10"/>
        <color rgb="FF0000FF"/>
        <rFont val="Times New Roman"/>
        <family val="1"/>
        <charset val="204"/>
      </rPr>
      <t>C10.0</t>
    </r>
    <r>
      <rPr>
        <sz val="10"/>
        <color theme="1"/>
        <rFont val="Times New Roman"/>
        <family val="1"/>
        <charset val="204"/>
      </rPr>
      <t xml:space="preserve">, </t>
    </r>
    <r>
      <rPr>
        <sz val="10"/>
        <color rgb="FF0000FF"/>
        <rFont val="Times New Roman"/>
        <family val="1"/>
        <charset val="204"/>
      </rPr>
      <t>C10.1</t>
    </r>
    <r>
      <rPr>
        <sz val="10"/>
        <color theme="1"/>
        <rFont val="Times New Roman"/>
        <family val="1"/>
        <charset val="204"/>
      </rPr>
      <t xml:space="preserve">, </t>
    </r>
    <r>
      <rPr>
        <sz val="10"/>
        <color rgb="FF0000FF"/>
        <rFont val="Times New Roman"/>
        <family val="1"/>
        <charset val="204"/>
      </rPr>
      <t>C10.2</t>
    </r>
    <r>
      <rPr>
        <sz val="10"/>
        <color theme="1"/>
        <rFont val="Times New Roman"/>
        <family val="1"/>
        <charset val="204"/>
      </rPr>
      <t xml:space="preserve">, </t>
    </r>
    <r>
      <rPr>
        <sz val="10"/>
        <color rgb="FF0000FF"/>
        <rFont val="Times New Roman"/>
        <family val="1"/>
        <charset val="204"/>
      </rPr>
      <t>C10.3</t>
    </r>
    <r>
      <rPr>
        <sz val="10"/>
        <color theme="1"/>
        <rFont val="Times New Roman"/>
        <family val="1"/>
        <charset val="204"/>
      </rPr>
      <t xml:space="preserve">, </t>
    </r>
    <r>
      <rPr>
        <sz val="10"/>
        <color rgb="FF0000FF"/>
        <rFont val="Times New Roman"/>
        <family val="1"/>
        <charset val="204"/>
      </rPr>
      <t>C10.4</t>
    </r>
    <r>
      <rPr>
        <sz val="10"/>
        <color theme="1"/>
        <rFont val="Times New Roman"/>
        <family val="1"/>
        <charset val="204"/>
      </rPr>
      <t xml:space="preserve">, </t>
    </r>
    <r>
      <rPr>
        <sz val="10"/>
        <color rgb="FF0000FF"/>
        <rFont val="Times New Roman"/>
        <family val="1"/>
        <charset val="204"/>
      </rPr>
      <t>C11.0</t>
    </r>
    <r>
      <rPr>
        <sz val="10"/>
        <color theme="1"/>
        <rFont val="Times New Roman"/>
        <family val="1"/>
        <charset val="204"/>
      </rPr>
      <t xml:space="preserve">, </t>
    </r>
    <r>
      <rPr>
        <sz val="10"/>
        <color rgb="FF0000FF"/>
        <rFont val="Times New Roman"/>
        <family val="1"/>
        <charset val="204"/>
      </rPr>
      <t>C11.1</t>
    </r>
    <r>
      <rPr>
        <sz val="10"/>
        <color theme="1"/>
        <rFont val="Times New Roman"/>
        <family val="1"/>
        <charset val="204"/>
      </rPr>
      <t xml:space="preserve">, </t>
    </r>
    <r>
      <rPr>
        <sz val="10"/>
        <color rgb="FF0000FF"/>
        <rFont val="Times New Roman"/>
        <family val="1"/>
        <charset val="204"/>
      </rPr>
      <t>C11.2</t>
    </r>
    <r>
      <rPr>
        <sz val="10"/>
        <color theme="1"/>
        <rFont val="Times New Roman"/>
        <family val="1"/>
        <charset val="204"/>
      </rPr>
      <t xml:space="preserve">, </t>
    </r>
    <r>
      <rPr>
        <sz val="10"/>
        <color rgb="FF0000FF"/>
        <rFont val="Times New Roman"/>
        <family val="1"/>
        <charset val="204"/>
      </rPr>
      <t>C11.3</t>
    </r>
    <r>
      <rPr>
        <sz val="10"/>
        <color theme="1"/>
        <rFont val="Times New Roman"/>
        <family val="1"/>
        <charset val="204"/>
      </rPr>
      <t xml:space="preserve">, </t>
    </r>
    <r>
      <rPr>
        <sz val="10"/>
        <color rgb="FF0000FF"/>
        <rFont val="Times New Roman"/>
        <family val="1"/>
        <charset val="204"/>
      </rPr>
      <t>C11.8</t>
    </r>
    <r>
      <rPr>
        <sz val="10"/>
        <color theme="1"/>
        <rFont val="Times New Roman"/>
        <family val="1"/>
        <charset val="204"/>
      </rPr>
      <t xml:space="preserve">, </t>
    </r>
    <r>
      <rPr>
        <sz val="10"/>
        <color rgb="FF0000FF"/>
        <rFont val="Times New Roman"/>
        <family val="1"/>
        <charset val="204"/>
      </rPr>
      <t>C11.9</t>
    </r>
    <r>
      <rPr>
        <sz val="10"/>
        <color theme="1"/>
        <rFont val="Times New Roman"/>
        <family val="1"/>
        <charset val="204"/>
      </rPr>
      <t xml:space="preserve">, </t>
    </r>
    <r>
      <rPr>
        <sz val="10"/>
        <color rgb="FF0000FF"/>
        <rFont val="Times New Roman"/>
        <family val="1"/>
        <charset val="204"/>
      </rPr>
      <t>C12</t>
    </r>
    <r>
      <rPr>
        <sz val="10"/>
        <color theme="1"/>
        <rFont val="Times New Roman"/>
        <family val="1"/>
        <charset val="204"/>
      </rPr>
      <t xml:space="preserve">, </t>
    </r>
    <r>
      <rPr>
        <sz val="10"/>
        <color rgb="FF0000FF"/>
        <rFont val="Times New Roman"/>
        <family val="1"/>
        <charset val="204"/>
      </rPr>
      <t>C13.0</t>
    </r>
    <r>
      <rPr>
        <sz val="10"/>
        <color theme="1"/>
        <rFont val="Times New Roman"/>
        <family val="1"/>
        <charset val="204"/>
      </rPr>
      <t xml:space="preserve">, </t>
    </r>
    <r>
      <rPr>
        <sz val="10"/>
        <color rgb="FF0000FF"/>
        <rFont val="Times New Roman"/>
        <family val="1"/>
        <charset val="204"/>
      </rPr>
      <t>C13.1</t>
    </r>
    <r>
      <rPr>
        <sz val="10"/>
        <color theme="1"/>
        <rFont val="Times New Roman"/>
        <family val="1"/>
        <charset val="204"/>
      </rPr>
      <t xml:space="preserve">, </t>
    </r>
    <r>
      <rPr>
        <sz val="10"/>
        <color rgb="FF0000FF"/>
        <rFont val="Times New Roman"/>
        <family val="1"/>
        <charset val="204"/>
      </rPr>
      <t>C13.2</t>
    </r>
    <r>
      <rPr>
        <sz val="10"/>
        <color theme="1"/>
        <rFont val="Times New Roman"/>
        <family val="1"/>
        <charset val="204"/>
      </rPr>
      <t xml:space="preserve">, </t>
    </r>
    <r>
      <rPr>
        <sz val="10"/>
        <color rgb="FF0000FF"/>
        <rFont val="Times New Roman"/>
        <family val="1"/>
        <charset val="204"/>
      </rPr>
      <t>C13.8</t>
    </r>
    <r>
      <rPr>
        <sz val="10"/>
        <color theme="1"/>
        <rFont val="Times New Roman"/>
        <family val="1"/>
        <charset val="204"/>
      </rPr>
      <t xml:space="preserve">, </t>
    </r>
    <r>
      <rPr>
        <sz val="10"/>
        <color rgb="FF0000FF"/>
        <rFont val="Times New Roman"/>
        <family val="1"/>
        <charset val="204"/>
      </rPr>
      <t>C13.9</t>
    </r>
    <r>
      <rPr>
        <sz val="10"/>
        <color theme="1"/>
        <rFont val="Times New Roman"/>
        <family val="1"/>
        <charset val="204"/>
      </rPr>
      <t xml:space="preserve">, </t>
    </r>
    <r>
      <rPr>
        <sz val="10"/>
        <color rgb="FF0000FF"/>
        <rFont val="Times New Roman"/>
        <family val="1"/>
        <charset val="204"/>
      </rPr>
      <t>C14.0</t>
    </r>
    <r>
      <rPr>
        <sz val="10"/>
        <color theme="1"/>
        <rFont val="Times New Roman"/>
        <family val="1"/>
        <charset val="204"/>
      </rPr>
      <t xml:space="preserve">, </t>
    </r>
    <r>
      <rPr>
        <sz val="10"/>
        <color rgb="FF0000FF"/>
        <rFont val="Times New Roman"/>
        <family val="1"/>
        <charset val="204"/>
      </rPr>
      <t>C14.2</t>
    </r>
    <r>
      <rPr>
        <sz val="10"/>
        <color theme="1"/>
        <rFont val="Times New Roman"/>
        <family val="1"/>
        <charset val="204"/>
      </rPr>
      <t xml:space="preserve">, </t>
    </r>
    <r>
      <rPr>
        <sz val="10"/>
        <color rgb="FF0000FF"/>
        <rFont val="Times New Roman"/>
        <family val="1"/>
        <charset val="204"/>
      </rPr>
      <t>C15.0</t>
    </r>
    <r>
      <rPr>
        <sz val="10"/>
        <color theme="1"/>
        <rFont val="Times New Roman"/>
        <family val="1"/>
        <charset val="204"/>
      </rPr>
      <t xml:space="preserve">, </t>
    </r>
    <r>
      <rPr>
        <sz val="10"/>
        <color rgb="FF0000FF"/>
        <rFont val="Times New Roman"/>
        <family val="1"/>
        <charset val="204"/>
      </rPr>
      <t>C30.0</t>
    </r>
    <r>
      <rPr>
        <sz val="10"/>
        <color theme="1"/>
        <rFont val="Times New Roman"/>
        <family val="1"/>
        <charset val="204"/>
      </rPr>
      <t xml:space="preserve">, </t>
    </r>
    <r>
      <rPr>
        <sz val="10"/>
        <color rgb="FF0000FF"/>
        <rFont val="Times New Roman"/>
        <family val="1"/>
        <charset val="204"/>
      </rPr>
      <t>C31.0</t>
    </r>
    <r>
      <rPr>
        <sz val="10"/>
        <color theme="1"/>
        <rFont val="Times New Roman"/>
        <family val="1"/>
        <charset val="204"/>
      </rPr>
      <t xml:space="preserve">, </t>
    </r>
    <r>
      <rPr>
        <sz val="10"/>
        <color rgb="FF0000FF"/>
        <rFont val="Times New Roman"/>
        <family val="1"/>
        <charset val="204"/>
      </rPr>
      <t>C31.1</t>
    </r>
    <r>
      <rPr>
        <sz val="10"/>
        <color theme="1"/>
        <rFont val="Times New Roman"/>
        <family val="1"/>
        <charset val="204"/>
      </rPr>
      <t xml:space="preserve">, </t>
    </r>
    <r>
      <rPr>
        <sz val="10"/>
        <color rgb="FF0000FF"/>
        <rFont val="Times New Roman"/>
        <family val="1"/>
        <charset val="204"/>
      </rPr>
      <t>C31.2</t>
    </r>
    <r>
      <rPr>
        <sz val="10"/>
        <color theme="1"/>
        <rFont val="Times New Roman"/>
        <family val="1"/>
        <charset val="204"/>
      </rPr>
      <t xml:space="preserve">, </t>
    </r>
    <r>
      <rPr>
        <sz val="10"/>
        <color rgb="FF0000FF"/>
        <rFont val="Times New Roman"/>
        <family val="1"/>
        <charset val="204"/>
      </rPr>
      <t>C31.3</t>
    </r>
    <r>
      <rPr>
        <sz val="10"/>
        <color theme="1"/>
        <rFont val="Times New Roman"/>
        <family val="1"/>
        <charset val="204"/>
      </rPr>
      <t xml:space="preserve">, </t>
    </r>
    <r>
      <rPr>
        <sz val="10"/>
        <color rgb="FF0000FF"/>
        <rFont val="Times New Roman"/>
        <family val="1"/>
        <charset val="204"/>
      </rPr>
      <t>C31.8</t>
    </r>
    <r>
      <rPr>
        <sz val="10"/>
        <color theme="1"/>
        <rFont val="Times New Roman"/>
        <family val="1"/>
        <charset val="204"/>
      </rPr>
      <t xml:space="preserve">, </t>
    </r>
    <r>
      <rPr>
        <sz val="10"/>
        <color rgb="FF0000FF"/>
        <rFont val="Times New Roman"/>
        <family val="1"/>
        <charset val="204"/>
      </rPr>
      <t>C31.9</t>
    </r>
    <r>
      <rPr>
        <sz val="10"/>
        <color theme="1"/>
        <rFont val="Times New Roman"/>
        <family val="1"/>
        <charset val="204"/>
      </rPr>
      <t xml:space="preserve">, </t>
    </r>
    <r>
      <rPr>
        <sz val="10"/>
        <color rgb="FF0000FF"/>
        <rFont val="Times New Roman"/>
        <family val="1"/>
        <charset val="204"/>
      </rPr>
      <t>C32</t>
    </r>
    <r>
      <rPr>
        <sz val="10"/>
        <color theme="1"/>
        <rFont val="Times New Roman"/>
        <family val="1"/>
        <charset val="204"/>
      </rPr>
      <t xml:space="preserve">, </t>
    </r>
    <r>
      <rPr>
        <sz val="10"/>
        <color rgb="FF0000FF"/>
        <rFont val="Times New Roman"/>
        <family val="1"/>
        <charset val="204"/>
      </rPr>
      <t>C43</t>
    </r>
    <r>
      <rPr>
        <sz val="10"/>
        <color theme="1"/>
        <rFont val="Times New Roman"/>
        <family val="1"/>
        <charset val="204"/>
      </rPr>
      <t xml:space="preserve">, </t>
    </r>
    <r>
      <rPr>
        <sz val="10"/>
        <color rgb="FF0000FF"/>
        <rFont val="Times New Roman"/>
        <family val="1"/>
        <charset val="204"/>
      </rPr>
      <t>C44</t>
    </r>
    <r>
      <rPr>
        <sz val="10"/>
        <color theme="1"/>
        <rFont val="Times New Roman"/>
        <family val="1"/>
        <charset val="204"/>
      </rPr>
      <t xml:space="preserve">, </t>
    </r>
    <r>
      <rPr>
        <sz val="10"/>
        <color rgb="FF0000FF"/>
        <rFont val="Times New Roman"/>
        <family val="1"/>
        <charset val="204"/>
      </rPr>
      <t>C69</t>
    </r>
    <r>
      <rPr>
        <sz val="10"/>
        <color theme="1"/>
        <rFont val="Times New Roman"/>
        <family val="1"/>
        <charset val="204"/>
      </rPr>
      <t xml:space="preserve">, </t>
    </r>
    <r>
      <rPr>
        <sz val="10"/>
        <color rgb="FF0000FF"/>
        <rFont val="Times New Roman"/>
        <family val="1"/>
        <charset val="204"/>
      </rPr>
      <t>C73</t>
    </r>
    <r>
      <rPr>
        <sz val="10"/>
        <color theme="1"/>
        <rFont val="Times New Roman"/>
        <family val="1"/>
        <charset val="204"/>
      </rPr>
      <t xml:space="preserve">, </t>
    </r>
    <r>
      <rPr>
        <sz val="10"/>
        <color rgb="FF0000FF"/>
        <rFont val="Times New Roman"/>
        <family val="1"/>
        <charset val="204"/>
      </rPr>
      <t>C15</t>
    </r>
    <r>
      <rPr>
        <sz val="10"/>
        <color theme="1"/>
        <rFont val="Times New Roman"/>
        <family val="1"/>
        <charset val="204"/>
      </rPr>
      <t xml:space="preserve">, </t>
    </r>
    <r>
      <rPr>
        <sz val="10"/>
        <color rgb="FF0000FF"/>
        <rFont val="Times New Roman"/>
        <family val="1"/>
        <charset val="204"/>
      </rPr>
      <t>C16</t>
    </r>
    <r>
      <rPr>
        <sz val="10"/>
        <color theme="1"/>
        <rFont val="Times New Roman"/>
        <family val="1"/>
        <charset val="204"/>
      </rPr>
      <t xml:space="preserve">, </t>
    </r>
    <r>
      <rPr>
        <sz val="10"/>
        <color rgb="FF0000FF"/>
        <rFont val="Times New Roman"/>
        <family val="1"/>
        <charset val="204"/>
      </rPr>
      <t>C17</t>
    </r>
    <r>
      <rPr>
        <sz val="10"/>
        <color theme="1"/>
        <rFont val="Times New Roman"/>
        <family val="1"/>
        <charset val="204"/>
      </rPr>
      <t xml:space="preserve">, </t>
    </r>
    <r>
      <rPr>
        <sz val="10"/>
        <color rgb="FF0000FF"/>
        <rFont val="Times New Roman"/>
        <family val="1"/>
        <charset val="204"/>
      </rPr>
      <t>C18</t>
    </r>
    <r>
      <rPr>
        <sz val="10"/>
        <color theme="1"/>
        <rFont val="Times New Roman"/>
        <family val="1"/>
        <charset val="204"/>
      </rPr>
      <t xml:space="preserve">, </t>
    </r>
    <r>
      <rPr>
        <sz val="10"/>
        <color rgb="FF0000FF"/>
        <rFont val="Times New Roman"/>
        <family val="1"/>
        <charset val="204"/>
      </rPr>
      <t>C19</t>
    </r>
    <r>
      <rPr>
        <sz val="10"/>
        <color theme="1"/>
        <rFont val="Times New Roman"/>
        <family val="1"/>
        <charset val="204"/>
      </rPr>
      <t xml:space="preserve">, </t>
    </r>
    <r>
      <rPr>
        <sz val="10"/>
        <color rgb="FF0000FF"/>
        <rFont val="Times New Roman"/>
        <family val="1"/>
        <charset val="204"/>
      </rPr>
      <t>C20</t>
    </r>
    <r>
      <rPr>
        <sz val="10"/>
        <color theme="1"/>
        <rFont val="Times New Roman"/>
        <family val="1"/>
        <charset val="204"/>
      </rPr>
      <t xml:space="preserve">, </t>
    </r>
    <r>
      <rPr>
        <sz val="10"/>
        <color rgb="FF0000FF"/>
        <rFont val="Times New Roman"/>
        <family val="1"/>
        <charset val="204"/>
      </rPr>
      <t>C21</t>
    </r>
  </si>
  <si>
    <r>
      <t>C09</t>
    </r>
    <r>
      <rPr>
        <sz val="10"/>
        <color theme="1"/>
        <rFont val="Times New Roman"/>
        <family val="1"/>
        <charset val="204"/>
      </rPr>
      <t xml:space="preserve">, </t>
    </r>
    <r>
      <rPr>
        <sz val="10"/>
        <color rgb="FF0000FF"/>
        <rFont val="Times New Roman"/>
        <family val="1"/>
        <charset val="204"/>
      </rPr>
      <t>C10</t>
    </r>
    <r>
      <rPr>
        <sz val="10"/>
        <color theme="1"/>
        <rFont val="Times New Roman"/>
        <family val="1"/>
        <charset val="204"/>
      </rPr>
      <t xml:space="preserve">, </t>
    </r>
    <r>
      <rPr>
        <sz val="10"/>
        <color rgb="FF0000FF"/>
        <rFont val="Times New Roman"/>
        <family val="1"/>
        <charset val="204"/>
      </rPr>
      <t>C11</t>
    </r>
    <r>
      <rPr>
        <sz val="10"/>
        <color theme="1"/>
        <rFont val="Times New Roman"/>
        <family val="1"/>
        <charset val="204"/>
      </rPr>
      <t xml:space="preserve">, </t>
    </r>
    <r>
      <rPr>
        <sz val="10"/>
        <color rgb="FF0000FF"/>
        <rFont val="Times New Roman"/>
        <family val="1"/>
        <charset val="204"/>
      </rPr>
      <t>C12</t>
    </r>
    <r>
      <rPr>
        <sz val="10"/>
        <color theme="1"/>
        <rFont val="Times New Roman"/>
        <family val="1"/>
        <charset val="204"/>
      </rPr>
      <t xml:space="preserve">, </t>
    </r>
    <r>
      <rPr>
        <sz val="10"/>
        <color rgb="FF0000FF"/>
        <rFont val="Times New Roman"/>
        <family val="1"/>
        <charset val="204"/>
      </rPr>
      <t>C13</t>
    </r>
    <r>
      <rPr>
        <sz val="10"/>
        <color theme="1"/>
        <rFont val="Times New Roman"/>
        <family val="1"/>
        <charset val="204"/>
      </rPr>
      <t xml:space="preserve">, </t>
    </r>
    <r>
      <rPr>
        <sz val="10"/>
        <color rgb="FF0000FF"/>
        <rFont val="Times New Roman"/>
        <family val="1"/>
        <charset val="204"/>
      </rPr>
      <t>C14</t>
    </r>
    <r>
      <rPr>
        <sz val="10"/>
        <color theme="1"/>
        <rFont val="Times New Roman"/>
        <family val="1"/>
        <charset val="204"/>
      </rPr>
      <t xml:space="preserve">, </t>
    </r>
    <r>
      <rPr>
        <sz val="10"/>
        <color rgb="FF0000FF"/>
        <rFont val="Times New Roman"/>
        <family val="1"/>
        <charset val="204"/>
      </rPr>
      <t>C15</t>
    </r>
    <r>
      <rPr>
        <sz val="10"/>
        <color theme="1"/>
        <rFont val="Times New Roman"/>
        <family val="1"/>
        <charset val="204"/>
      </rPr>
      <t xml:space="preserve">, </t>
    </r>
    <r>
      <rPr>
        <sz val="10"/>
        <color rgb="FF0000FF"/>
        <rFont val="Times New Roman"/>
        <family val="1"/>
        <charset val="204"/>
      </rPr>
      <t>C30</t>
    </r>
    <r>
      <rPr>
        <sz val="10"/>
        <color theme="1"/>
        <rFont val="Times New Roman"/>
        <family val="1"/>
        <charset val="204"/>
      </rPr>
      <t xml:space="preserve">, </t>
    </r>
    <r>
      <rPr>
        <sz val="10"/>
        <color rgb="FF0000FF"/>
        <rFont val="Times New Roman"/>
        <family val="1"/>
        <charset val="204"/>
      </rPr>
      <t>C32</t>
    </r>
  </si>
  <si>
    <r>
      <t>C15</t>
    </r>
    <r>
      <rPr>
        <sz val="10"/>
        <color theme="1"/>
        <rFont val="Times New Roman"/>
        <family val="1"/>
        <charset val="204"/>
      </rPr>
      <t xml:space="preserve">, </t>
    </r>
    <r>
      <rPr>
        <sz val="10"/>
        <color rgb="FF0000FF"/>
        <rFont val="Times New Roman"/>
        <family val="1"/>
        <charset val="204"/>
      </rPr>
      <t>C16</t>
    </r>
    <r>
      <rPr>
        <sz val="10"/>
        <color theme="1"/>
        <rFont val="Times New Roman"/>
        <family val="1"/>
        <charset val="204"/>
      </rPr>
      <t xml:space="preserve">, </t>
    </r>
    <r>
      <rPr>
        <sz val="10"/>
        <color rgb="FF0000FF"/>
        <rFont val="Times New Roman"/>
        <family val="1"/>
        <charset val="204"/>
      </rPr>
      <t>C18</t>
    </r>
    <r>
      <rPr>
        <sz val="10"/>
        <color theme="1"/>
        <rFont val="Times New Roman"/>
        <family val="1"/>
        <charset val="204"/>
      </rPr>
      <t xml:space="preserve">, </t>
    </r>
    <r>
      <rPr>
        <sz val="10"/>
        <color rgb="FF0000FF"/>
        <rFont val="Times New Roman"/>
        <family val="1"/>
        <charset val="204"/>
      </rPr>
      <t>C17</t>
    </r>
    <r>
      <rPr>
        <sz val="10"/>
        <color theme="1"/>
        <rFont val="Times New Roman"/>
        <family val="1"/>
        <charset val="204"/>
      </rPr>
      <t xml:space="preserve">, </t>
    </r>
    <r>
      <rPr>
        <sz val="10"/>
        <color rgb="FF0000FF"/>
        <rFont val="Times New Roman"/>
        <family val="1"/>
        <charset val="204"/>
      </rPr>
      <t>C19</t>
    </r>
    <r>
      <rPr>
        <sz val="10"/>
        <color theme="1"/>
        <rFont val="Times New Roman"/>
        <family val="1"/>
        <charset val="204"/>
      </rPr>
      <t xml:space="preserve">, </t>
    </r>
    <r>
      <rPr>
        <sz val="10"/>
        <color rgb="FF0000FF"/>
        <rFont val="Times New Roman"/>
        <family val="1"/>
        <charset val="204"/>
      </rPr>
      <t>C21</t>
    </r>
    <r>
      <rPr>
        <sz val="10"/>
        <color theme="1"/>
        <rFont val="Times New Roman"/>
        <family val="1"/>
        <charset val="204"/>
      </rPr>
      <t xml:space="preserve">, </t>
    </r>
    <r>
      <rPr>
        <sz val="10"/>
        <color rgb="FF0000FF"/>
        <rFont val="Times New Roman"/>
        <family val="1"/>
        <charset val="204"/>
      </rPr>
      <t>C20</t>
    </r>
  </si>
  <si>
    <r>
      <t>C22</t>
    </r>
    <r>
      <rPr>
        <sz val="10"/>
        <color theme="1"/>
        <rFont val="Times New Roman"/>
        <family val="1"/>
        <charset val="204"/>
      </rPr>
      <t xml:space="preserve">, </t>
    </r>
    <r>
      <rPr>
        <sz val="10"/>
        <color rgb="FF0000FF"/>
        <rFont val="Times New Roman"/>
        <family val="1"/>
        <charset val="204"/>
      </rPr>
      <t>C78.7</t>
    </r>
    <r>
      <rPr>
        <sz val="10"/>
        <color theme="1"/>
        <rFont val="Times New Roman"/>
        <family val="1"/>
        <charset val="204"/>
      </rPr>
      <t xml:space="preserve">, </t>
    </r>
    <r>
      <rPr>
        <sz val="10"/>
        <color rgb="FF0000FF"/>
        <rFont val="Times New Roman"/>
        <family val="1"/>
        <charset val="204"/>
      </rPr>
      <t>C24.0</t>
    </r>
  </si>
  <si>
    <r>
      <t>C34</t>
    </r>
    <r>
      <rPr>
        <sz val="10"/>
        <color theme="1"/>
        <rFont val="Times New Roman"/>
        <family val="1"/>
        <charset val="204"/>
      </rPr>
      <t xml:space="preserve">, </t>
    </r>
    <r>
      <rPr>
        <sz val="10"/>
        <color rgb="FF0000FF"/>
        <rFont val="Times New Roman"/>
        <family val="1"/>
        <charset val="204"/>
      </rPr>
      <t>C33</t>
    </r>
  </si>
  <si>
    <r>
      <t>C37</t>
    </r>
    <r>
      <rPr>
        <sz val="10"/>
        <color theme="1"/>
        <rFont val="Times New Roman"/>
        <family val="1"/>
        <charset val="204"/>
      </rPr>
      <t xml:space="preserve">, </t>
    </r>
    <r>
      <rPr>
        <sz val="10"/>
        <color rgb="FF0000FF"/>
        <rFont val="Times New Roman"/>
        <family val="1"/>
        <charset val="204"/>
      </rPr>
      <t>C38.3</t>
    </r>
    <r>
      <rPr>
        <sz val="10"/>
        <color theme="1"/>
        <rFont val="Times New Roman"/>
        <family val="1"/>
        <charset val="204"/>
      </rPr>
      <t xml:space="preserve">, </t>
    </r>
    <r>
      <rPr>
        <sz val="10"/>
        <color rgb="FF0000FF"/>
        <rFont val="Times New Roman"/>
        <family val="1"/>
        <charset val="204"/>
      </rPr>
      <t>C38.2</t>
    </r>
    <r>
      <rPr>
        <sz val="10"/>
        <color theme="1"/>
        <rFont val="Times New Roman"/>
        <family val="1"/>
        <charset val="204"/>
      </rPr>
      <t xml:space="preserve">, </t>
    </r>
    <r>
      <rPr>
        <sz val="10"/>
        <color rgb="FF0000FF"/>
        <rFont val="Times New Roman"/>
        <family val="1"/>
        <charset val="204"/>
      </rPr>
      <t>C38.1</t>
    </r>
  </si>
  <si>
    <r>
      <t>C50.2</t>
    </r>
    <r>
      <rPr>
        <sz val="10"/>
        <color theme="1"/>
        <rFont val="Times New Roman"/>
        <family val="1"/>
        <charset val="204"/>
      </rPr>
      <t xml:space="preserve">, </t>
    </r>
    <r>
      <rPr>
        <sz val="10"/>
        <color rgb="FF0000FF"/>
        <rFont val="Times New Roman"/>
        <family val="1"/>
        <charset val="204"/>
      </rPr>
      <t>C50.9</t>
    </r>
    <r>
      <rPr>
        <sz val="10"/>
        <color theme="1"/>
        <rFont val="Times New Roman"/>
        <family val="1"/>
        <charset val="204"/>
      </rPr>
      <t xml:space="preserve">, </t>
    </r>
    <r>
      <rPr>
        <sz val="10"/>
        <color rgb="FF0000FF"/>
        <rFont val="Times New Roman"/>
        <family val="1"/>
        <charset val="204"/>
      </rPr>
      <t>C50.3</t>
    </r>
  </si>
  <si>
    <r>
      <t>C51</t>
    </r>
    <r>
      <rPr>
        <sz val="10"/>
        <color theme="1"/>
        <rFont val="Times New Roman"/>
        <family val="1"/>
        <charset val="204"/>
      </rPr>
      <t xml:space="preserve">, </t>
    </r>
    <r>
      <rPr>
        <sz val="10"/>
        <color rgb="FF0000FF"/>
        <rFont val="Times New Roman"/>
        <family val="1"/>
        <charset val="204"/>
      </rPr>
      <t>C52</t>
    </r>
  </si>
  <si>
    <r>
      <t>C78.1</t>
    </r>
    <r>
      <rPr>
        <sz val="10"/>
        <color theme="1"/>
        <rFont val="Times New Roman"/>
        <family val="1"/>
        <charset val="204"/>
      </rPr>
      <t xml:space="preserve">, </t>
    </r>
    <r>
      <rPr>
        <sz val="10"/>
        <color rgb="FF0000FF"/>
        <rFont val="Times New Roman"/>
        <family val="1"/>
        <charset val="204"/>
      </rPr>
      <t>C38.4</t>
    </r>
    <r>
      <rPr>
        <sz val="10"/>
        <color theme="1"/>
        <rFont val="Times New Roman"/>
        <family val="1"/>
        <charset val="204"/>
      </rPr>
      <t xml:space="preserve">, </t>
    </r>
    <r>
      <rPr>
        <sz val="10"/>
        <color rgb="FF0000FF"/>
        <rFont val="Times New Roman"/>
        <family val="1"/>
        <charset val="204"/>
      </rPr>
      <t>C38.8</t>
    </r>
    <r>
      <rPr>
        <sz val="10"/>
        <color theme="1"/>
        <rFont val="Times New Roman"/>
        <family val="1"/>
        <charset val="204"/>
      </rPr>
      <t xml:space="preserve">, </t>
    </r>
    <r>
      <rPr>
        <sz val="10"/>
        <color rgb="FF0000FF"/>
        <rFont val="Times New Roman"/>
        <family val="1"/>
        <charset val="204"/>
      </rPr>
      <t>C45.0</t>
    </r>
    <r>
      <rPr>
        <sz val="10"/>
        <color theme="1"/>
        <rFont val="Times New Roman"/>
        <family val="1"/>
        <charset val="204"/>
      </rPr>
      <t xml:space="preserve">, </t>
    </r>
    <r>
      <rPr>
        <sz val="10"/>
        <color rgb="FF0000FF"/>
        <rFont val="Times New Roman"/>
        <family val="1"/>
        <charset val="204"/>
      </rPr>
      <t>C78.2</t>
    </r>
  </si>
  <si>
    <r>
      <t>C79.2</t>
    </r>
    <r>
      <rPr>
        <sz val="10"/>
        <color theme="1"/>
        <rFont val="Times New Roman"/>
        <family val="1"/>
        <charset val="204"/>
      </rPr>
      <t xml:space="preserve">, </t>
    </r>
    <r>
      <rPr>
        <sz val="10"/>
        <color rgb="FF0000FF"/>
        <rFont val="Times New Roman"/>
        <family val="1"/>
        <charset val="204"/>
      </rPr>
      <t>C43</t>
    </r>
    <r>
      <rPr>
        <sz val="10"/>
        <color theme="1"/>
        <rFont val="Times New Roman"/>
        <family val="1"/>
        <charset val="204"/>
      </rPr>
      <t xml:space="preserve">, </t>
    </r>
    <r>
      <rPr>
        <sz val="10"/>
        <color rgb="FF0000FF"/>
        <rFont val="Times New Roman"/>
        <family val="1"/>
        <charset val="204"/>
      </rPr>
      <t>C44</t>
    </r>
    <r>
      <rPr>
        <sz val="10"/>
        <color theme="1"/>
        <rFont val="Times New Roman"/>
        <family val="1"/>
        <charset val="204"/>
      </rPr>
      <t xml:space="preserve">, </t>
    </r>
    <r>
      <rPr>
        <sz val="10"/>
        <color rgb="FF0000FF"/>
        <rFont val="Times New Roman"/>
        <family val="1"/>
        <charset val="204"/>
      </rPr>
      <t>C50</t>
    </r>
  </si>
  <si>
    <r>
      <t>C79.5</t>
    </r>
    <r>
      <rPr>
        <sz val="10"/>
        <color theme="1"/>
        <rFont val="Times New Roman"/>
        <family val="1"/>
        <charset val="204"/>
      </rPr>
      <t xml:space="preserve">, </t>
    </r>
    <r>
      <rPr>
        <sz val="10"/>
        <color rgb="FF0000FF"/>
        <rFont val="Times New Roman"/>
        <family val="1"/>
        <charset val="204"/>
      </rPr>
      <t>C40.0</t>
    </r>
    <r>
      <rPr>
        <sz val="10"/>
        <color theme="1"/>
        <rFont val="Times New Roman"/>
        <family val="1"/>
        <charset val="204"/>
      </rPr>
      <t xml:space="preserve">, </t>
    </r>
    <r>
      <rPr>
        <sz val="10"/>
        <color rgb="FF0000FF"/>
        <rFont val="Times New Roman"/>
        <family val="1"/>
        <charset val="204"/>
      </rPr>
      <t>C40.1</t>
    </r>
    <r>
      <rPr>
        <sz val="10"/>
        <color theme="1"/>
        <rFont val="Times New Roman"/>
        <family val="1"/>
        <charset val="204"/>
      </rPr>
      <t xml:space="preserve">, </t>
    </r>
    <r>
      <rPr>
        <sz val="10"/>
        <color rgb="FF0000FF"/>
        <rFont val="Times New Roman"/>
        <family val="1"/>
        <charset val="204"/>
      </rPr>
      <t>C40.2</t>
    </r>
    <r>
      <rPr>
        <sz val="10"/>
        <color theme="1"/>
        <rFont val="Times New Roman"/>
        <family val="1"/>
        <charset val="204"/>
      </rPr>
      <t xml:space="preserve">, </t>
    </r>
    <r>
      <rPr>
        <sz val="10"/>
        <color rgb="FF0000FF"/>
        <rFont val="Times New Roman"/>
        <family val="1"/>
        <charset val="204"/>
      </rPr>
      <t>C40.3</t>
    </r>
    <r>
      <rPr>
        <sz val="10"/>
        <color theme="1"/>
        <rFont val="Times New Roman"/>
        <family val="1"/>
        <charset val="204"/>
      </rPr>
      <t xml:space="preserve">, </t>
    </r>
    <r>
      <rPr>
        <sz val="10"/>
        <color rgb="FF0000FF"/>
        <rFont val="Times New Roman"/>
        <family val="1"/>
        <charset val="204"/>
      </rPr>
      <t>C40.8</t>
    </r>
    <r>
      <rPr>
        <sz val="10"/>
        <color theme="1"/>
        <rFont val="Times New Roman"/>
        <family val="1"/>
        <charset val="204"/>
      </rPr>
      <t xml:space="preserve">, </t>
    </r>
    <r>
      <rPr>
        <sz val="10"/>
        <color rgb="FF0000FF"/>
        <rFont val="Times New Roman"/>
        <family val="1"/>
        <charset val="204"/>
      </rPr>
      <t>C40.9</t>
    </r>
    <r>
      <rPr>
        <sz val="10"/>
        <color theme="1"/>
        <rFont val="Times New Roman"/>
        <family val="1"/>
        <charset val="204"/>
      </rPr>
      <t xml:space="preserve">, </t>
    </r>
    <r>
      <rPr>
        <sz val="10"/>
        <color rgb="FF0000FF"/>
        <rFont val="Times New Roman"/>
        <family val="1"/>
        <charset val="204"/>
      </rPr>
      <t>C41.2</t>
    </r>
    <r>
      <rPr>
        <sz val="10"/>
        <color theme="1"/>
        <rFont val="Times New Roman"/>
        <family val="1"/>
        <charset val="204"/>
      </rPr>
      <t xml:space="preserve">, </t>
    </r>
    <r>
      <rPr>
        <sz val="10"/>
        <color rgb="FF0000FF"/>
        <rFont val="Times New Roman"/>
        <family val="1"/>
        <charset val="204"/>
      </rPr>
      <t>C41.3</t>
    </r>
    <r>
      <rPr>
        <sz val="10"/>
        <color theme="1"/>
        <rFont val="Times New Roman"/>
        <family val="1"/>
        <charset val="204"/>
      </rPr>
      <t xml:space="preserve">, </t>
    </r>
    <r>
      <rPr>
        <sz val="10"/>
        <color rgb="FF0000FF"/>
        <rFont val="Times New Roman"/>
        <family val="1"/>
        <charset val="204"/>
      </rPr>
      <t>C41.4</t>
    </r>
    <r>
      <rPr>
        <sz val="10"/>
        <color theme="1"/>
        <rFont val="Times New Roman"/>
        <family val="1"/>
        <charset val="204"/>
      </rPr>
      <t xml:space="preserve">, </t>
    </r>
    <r>
      <rPr>
        <sz val="10"/>
        <color rgb="FF0000FF"/>
        <rFont val="Times New Roman"/>
        <family val="1"/>
        <charset val="204"/>
      </rPr>
      <t>C41.8</t>
    </r>
    <r>
      <rPr>
        <sz val="10"/>
        <color theme="1"/>
        <rFont val="Times New Roman"/>
        <family val="1"/>
        <charset val="204"/>
      </rPr>
      <t xml:space="preserve">, </t>
    </r>
    <r>
      <rPr>
        <sz val="10"/>
        <color rgb="FF0000FF"/>
        <rFont val="Times New Roman"/>
        <family val="1"/>
        <charset val="204"/>
      </rPr>
      <t>C41.9</t>
    </r>
    <r>
      <rPr>
        <sz val="10"/>
        <color theme="1"/>
        <rFont val="Times New Roman"/>
        <family val="1"/>
        <charset val="204"/>
      </rPr>
      <t xml:space="preserve">, </t>
    </r>
    <r>
      <rPr>
        <sz val="10"/>
        <color rgb="FF0000FF"/>
        <rFont val="Times New Roman"/>
        <family val="1"/>
        <charset val="204"/>
      </rPr>
      <t>C49</t>
    </r>
    <r>
      <rPr>
        <sz val="10"/>
        <color theme="1"/>
        <rFont val="Times New Roman"/>
        <family val="1"/>
        <charset val="204"/>
      </rPr>
      <t xml:space="preserve">, </t>
    </r>
    <r>
      <rPr>
        <sz val="10"/>
        <color rgb="FF0000FF"/>
        <rFont val="Times New Roman"/>
        <family val="1"/>
        <charset val="204"/>
      </rPr>
      <t>C50</t>
    </r>
    <r>
      <rPr>
        <sz val="10"/>
        <color theme="1"/>
        <rFont val="Times New Roman"/>
        <family val="1"/>
        <charset val="204"/>
      </rPr>
      <t xml:space="preserve">, </t>
    </r>
    <r>
      <rPr>
        <sz val="10"/>
        <color rgb="FF0000FF"/>
        <rFont val="Times New Roman"/>
        <family val="1"/>
        <charset val="204"/>
      </rPr>
      <t>C79.8</t>
    </r>
  </si>
  <si>
    <r>
      <t>C00.0</t>
    </r>
    <r>
      <rPr>
        <sz val="10"/>
        <color theme="1"/>
        <rFont val="Times New Roman"/>
        <family val="1"/>
        <charset val="204"/>
      </rPr>
      <t xml:space="preserve">, </t>
    </r>
    <r>
      <rPr>
        <sz val="10"/>
        <color rgb="FF0000FF"/>
        <rFont val="Times New Roman"/>
        <family val="1"/>
        <charset val="204"/>
      </rPr>
      <t>C00.1</t>
    </r>
    <r>
      <rPr>
        <sz val="10"/>
        <color theme="1"/>
        <rFont val="Times New Roman"/>
        <family val="1"/>
        <charset val="204"/>
      </rPr>
      <t xml:space="preserve">, </t>
    </r>
    <r>
      <rPr>
        <sz val="10"/>
        <color rgb="FF0000FF"/>
        <rFont val="Times New Roman"/>
        <family val="1"/>
        <charset val="204"/>
      </rPr>
      <t>C00.2</t>
    </r>
    <r>
      <rPr>
        <sz val="10"/>
        <color theme="1"/>
        <rFont val="Times New Roman"/>
        <family val="1"/>
        <charset val="204"/>
      </rPr>
      <t xml:space="preserve">, </t>
    </r>
    <r>
      <rPr>
        <sz val="10"/>
        <color rgb="FF0000FF"/>
        <rFont val="Times New Roman"/>
        <family val="1"/>
        <charset val="204"/>
      </rPr>
      <t>C00.3</t>
    </r>
    <r>
      <rPr>
        <sz val="10"/>
        <color theme="1"/>
        <rFont val="Times New Roman"/>
        <family val="1"/>
        <charset val="204"/>
      </rPr>
      <t xml:space="preserve">, </t>
    </r>
    <r>
      <rPr>
        <sz val="10"/>
        <color rgb="FF0000FF"/>
        <rFont val="Times New Roman"/>
        <family val="1"/>
        <charset val="204"/>
      </rPr>
      <t>C00.4</t>
    </r>
    <r>
      <rPr>
        <sz val="10"/>
        <color theme="1"/>
        <rFont val="Times New Roman"/>
        <family val="1"/>
        <charset val="204"/>
      </rPr>
      <t xml:space="preserve">, </t>
    </r>
    <r>
      <rPr>
        <sz val="10"/>
        <color rgb="FF0000FF"/>
        <rFont val="Times New Roman"/>
        <family val="1"/>
        <charset val="204"/>
      </rPr>
      <t>C00.5</t>
    </r>
    <r>
      <rPr>
        <sz val="10"/>
        <color theme="1"/>
        <rFont val="Times New Roman"/>
        <family val="1"/>
        <charset val="204"/>
      </rPr>
      <t xml:space="preserve">, </t>
    </r>
    <r>
      <rPr>
        <sz val="10"/>
        <color rgb="FF0000FF"/>
        <rFont val="Times New Roman"/>
        <family val="1"/>
        <charset val="204"/>
      </rPr>
      <t>C00.6</t>
    </r>
    <r>
      <rPr>
        <sz val="10"/>
        <color theme="1"/>
        <rFont val="Times New Roman"/>
        <family val="1"/>
        <charset val="204"/>
      </rPr>
      <t xml:space="preserve">, </t>
    </r>
    <r>
      <rPr>
        <sz val="10"/>
        <color rgb="FF0000FF"/>
        <rFont val="Times New Roman"/>
        <family val="1"/>
        <charset val="204"/>
      </rPr>
      <t>C00.8</t>
    </r>
    <r>
      <rPr>
        <sz val="10"/>
        <color theme="1"/>
        <rFont val="Times New Roman"/>
        <family val="1"/>
        <charset val="204"/>
      </rPr>
      <t xml:space="preserve">, </t>
    </r>
    <r>
      <rPr>
        <sz val="10"/>
        <color rgb="FF0000FF"/>
        <rFont val="Times New Roman"/>
        <family val="1"/>
        <charset val="204"/>
      </rPr>
      <t>C00.9</t>
    </r>
    <r>
      <rPr>
        <sz val="10"/>
        <color theme="1"/>
        <rFont val="Times New Roman"/>
        <family val="1"/>
        <charset val="204"/>
      </rPr>
      <t xml:space="preserve">, </t>
    </r>
    <r>
      <rPr>
        <sz val="10"/>
        <color rgb="FF0000FF"/>
        <rFont val="Times New Roman"/>
        <family val="1"/>
        <charset val="204"/>
      </rPr>
      <t>C01</t>
    </r>
    <r>
      <rPr>
        <sz val="10"/>
        <color theme="1"/>
        <rFont val="Times New Roman"/>
        <family val="1"/>
        <charset val="204"/>
      </rPr>
      <t xml:space="preserve">, </t>
    </r>
    <r>
      <rPr>
        <sz val="10"/>
        <color rgb="FF0000FF"/>
        <rFont val="Times New Roman"/>
        <family val="1"/>
        <charset val="204"/>
      </rPr>
      <t>C02</t>
    </r>
    <r>
      <rPr>
        <sz val="10"/>
        <color theme="1"/>
        <rFont val="Times New Roman"/>
        <family val="1"/>
        <charset val="204"/>
      </rPr>
      <t xml:space="preserve">, </t>
    </r>
    <r>
      <rPr>
        <sz val="10"/>
        <color rgb="FF0000FF"/>
        <rFont val="Times New Roman"/>
        <family val="1"/>
        <charset val="204"/>
      </rPr>
      <t>C03.1</t>
    </r>
    <r>
      <rPr>
        <sz val="10"/>
        <color theme="1"/>
        <rFont val="Times New Roman"/>
        <family val="1"/>
        <charset val="204"/>
      </rPr>
      <t xml:space="preserve">, </t>
    </r>
    <r>
      <rPr>
        <sz val="10"/>
        <color rgb="FF0000FF"/>
        <rFont val="Times New Roman"/>
        <family val="1"/>
        <charset val="204"/>
      </rPr>
      <t>C03.9</t>
    </r>
    <r>
      <rPr>
        <sz val="10"/>
        <color theme="1"/>
        <rFont val="Times New Roman"/>
        <family val="1"/>
        <charset val="204"/>
      </rPr>
      <t xml:space="preserve">, </t>
    </r>
    <r>
      <rPr>
        <sz val="10"/>
        <color rgb="FF0000FF"/>
        <rFont val="Times New Roman"/>
        <family val="1"/>
        <charset val="204"/>
      </rPr>
      <t>C04.0</t>
    </r>
    <r>
      <rPr>
        <sz val="10"/>
        <color theme="1"/>
        <rFont val="Times New Roman"/>
        <family val="1"/>
        <charset val="204"/>
      </rPr>
      <t xml:space="preserve">, </t>
    </r>
    <r>
      <rPr>
        <sz val="10"/>
        <color rgb="FF0000FF"/>
        <rFont val="Times New Roman"/>
        <family val="1"/>
        <charset val="204"/>
      </rPr>
      <t>C04.1</t>
    </r>
    <r>
      <rPr>
        <sz val="10"/>
        <color theme="1"/>
        <rFont val="Times New Roman"/>
        <family val="1"/>
        <charset val="204"/>
      </rPr>
      <t xml:space="preserve">, </t>
    </r>
    <r>
      <rPr>
        <sz val="10"/>
        <color rgb="FF0000FF"/>
        <rFont val="Times New Roman"/>
        <family val="1"/>
        <charset val="204"/>
      </rPr>
      <t>C04.8</t>
    </r>
    <r>
      <rPr>
        <sz val="10"/>
        <color theme="1"/>
        <rFont val="Times New Roman"/>
        <family val="1"/>
        <charset val="204"/>
      </rPr>
      <t xml:space="preserve">, </t>
    </r>
    <r>
      <rPr>
        <sz val="10"/>
        <color rgb="FF0000FF"/>
        <rFont val="Times New Roman"/>
        <family val="1"/>
        <charset val="204"/>
      </rPr>
      <t>C04.9</t>
    </r>
    <r>
      <rPr>
        <sz val="10"/>
        <color theme="1"/>
        <rFont val="Times New Roman"/>
        <family val="1"/>
        <charset val="204"/>
      </rPr>
      <t xml:space="preserve">, </t>
    </r>
    <r>
      <rPr>
        <sz val="10"/>
        <color rgb="FF0000FF"/>
        <rFont val="Times New Roman"/>
        <family val="1"/>
        <charset val="204"/>
      </rPr>
      <t>C05</t>
    </r>
    <r>
      <rPr>
        <sz val="10"/>
        <color theme="1"/>
        <rFont val="Times New Roman"/>
        <family val="1"/>
        <charset val="204"/>
      </rPr>
      <t xml:space="preserve">, </t>
    </r>
    <r>
      <rPr>
        <sz val="10"/>
        <color rgb="FF0000FF"/>
        <rFont val="Times New Roman"/>
        <family val="1"/>
        <charset val="204"/>
      </rPr>
      <t>C06.0</t>
    </r>
    <r>
      <rPr>
        <sz val="10"/>
        <color theme="1"/>
        <rFont val="Times New Roman"/>
        <family val="1"/>
        <charset val="204"/>
      </rPr>
      <t xml:space="preserve">, </t>
    </r>
    <r>
      <rPr>
        <sz val="10"/>
        <color rgb="FF0000FF"/>
        <rFont val="Times New Roman"/>
        <family val="1"/>
        <charset val="204"/>
      </rPr>
      <t>C06.1</t>
    </r>
    <r>
      <rPr>
        <sz val="10"/>
        <color theme="1"/>
        <rFont val="Times New Roman"/>
        <family val="1"/>
        <charset val="204"/>
      </rPr>
      <t xml:space="preserve">, </t>
    </r>
    <r>
      <rPr>
        <sz val="10"/>
        <color rgb="FF0000FF"/>
        <rFont val="Times New Roman"/>
        <family val="1"/>
        <charset val="204"/>
      </rPr>
      <t>C06.2</t>
    </r>
    <r>
      <rPr>
        <sz val="10"/>
        <color theme="1"/>
        <rFont val="Times New Roman"/>
        <family val="1"/>
        <charset val="204"/>
      </rPr>
      <t xml:space="preserve">, </t>
    </r>
    <r>
      <rPr>
        <sz val="10"/>
        <color rgb="FF0000FF"/>
        <rFont val="Times New Roman"/>
        <family val="1"/>
        <charset val="204"/>
      </rPr>
      <t>C06.9</t>
    </r>
    <r>
      <rPr>
        <sz val="10"/>
        <color theme="1"/>
        <rFont val="Times New Roman"/>
        <family val="1"/>
        <charset val="204"/>
      </rPr>
      <t xml:space="preserve">, </t>
    </r>
    <r>
      <rPr>
        <sz val="10"/>
        <color rgb="FF0000FF"/>
        <rFont val="Times New Roman"/>
        <family val="1"/>
        <charset val="204"/>
      </rPr>
      <t>C07</t>
    </r>
    <r>
      <rPr>
        <sz val="10"/>
        <color theme="1"/>
        <rFont val="Times New Roman"/>
        <family val="1"/>
        <charset val="204"/>
      </rPr>
      <t xml:space="preserve">, </t>
    </r>
    <r>
      <rPr>
        <sz val="10"/>
        <color rgb="FF0000FF"/>
        <rFont val="Times New Roman"/>
        <family val="1"/>
        <charset val="204"/>
      </rPr>
      <t>C08.0</t>
    </r>
    <r>
      <rPr>
        <sz val="10"/>
        <color theme="1"/>
        <rFont val="Times New Roman"/>
        <family val="1"/>
        <charset val="204"/>
      </rPr>
      <t xml:space="preserve">, </t>
    </r>
    <r>
      <rPr>
        <sz val="10"/>
        <color rgb="FF0000FF"/>
        <rFont val="Times New Roman"/>
        <family val="1"/>
        <charset val="204"/>
      </rPr>
      <t>C08.1</t>
    </r>
    <r>
      <rPr>
        <sz val="10"/>
        <color theme="1"/>
        <rFont val="Times New Roman"/>
        <family val="1"/>
        <charset val="204"/>
      </rPr>
      <t xml:space="preserve">, </t>
    </r>
    <r>
      <rPr>
        <sz val="10"/>
        <color rgb="FF0000FF"/>
        <rFont val="Times New Roman"/>
        <family val="1"/>
        <charset val="204"/>
      </rPr>
      <t>C08.8</t>
    </r>
    <r>
      <rPr>
        <sz val="10"/>
        <color theme="1"/>
        <rFont val="Times New Roman"/>
        <family val="1"/>
        <charset val="204"/>
      </rPr>
      <t xml:space="preserve">, </t>
    </r>
    <r>
      <rPr>
        <sz val="10"/>
        <color rgb="FF0000FF"/>
        <rFont val="Times New Roman"/>
        <family val="1"/>
        <charset val="204"/>
      </rPr>
      <t>C08.9</t>
    </r>
    <r>
      <rPr>
        <sz val="10"/>
        <color theme="1"/>
        <rFont val="Times New Roman"/>
        <family val="1"/>
        <charset val="204"/>
      </rPr>
      <t xml:space="preserve">, </t>
    </r>
    <r>
      <rPr>
        <sz val="10"/>
        <color rgb="FF0000FF"/>
        <rFont val="Times New Roman"/>
        <family val="1"/>
        <charset val="204"/>
      </rPr>
      <t>C09.0</t>
    </r>
    <r>
      <rPr>
        <sz val="10"/>
        <color theme="1"/>
        <rFont val="Times New Roman"/>
        <family val="1"/>
        <charset val="204"/>
      </rPr>
      <t xml:space="preserve">, </t>
    </r>
    <r>
      <rPr>
        <sz val="10"/>
        <color rgb="FF0000FF"/>
        <rFont val="Times New Roman"/>
        <family val="1"/>
        <charset val="204"/>
      </rPr>
      <t>C09.8</t>
    </r>
    <r>
      <rPr>
        <sz val="10"/>
        <color theme="1"/>
        <rFont val="Times New Roman"/>
        <family val="1"/>
        <charset val="204"/>
      </rPr>
      <t xml:space="preserve">, </t>
    </r>
    <r>
      <rPr>
        <sz val="10"/>
        <color rgb="FF0000FF"/>
        <rFont val="Times New Roman"/>
        <family val="1"/>
        <charset val="204"/>
      </rPr>
      <t>C09.9</t>
    </r>
    <r>
      <rPr>
        <sz val="10"/>
        <color theme="1"/>
        <rFont val="Times New Roman"/>
        <family val="1"/>
        <charset val="204"/>
      </rPr>
      <t xml:space="preserve">, </t>
    </r>
    <r>
      <rPr>
        <sz val="10"/>
        <color rgb="FF0000FF"/>
        <rFont val="Times New Roman"/>
        <family val="1"/>
        <charset val="204"/>
      </rPr>
      <t>C10.0</t>
    </r>
    <r>
      <rPr>
        <sz val="10"/>
        <color theme="1"/>
        <rFont val="Times New Roman"/>
        <family val="1"/>
        <charset val="204"/>
      </rPr>
      <t xml:space="preserve">, </t>
    </r>
    <r>
      <rPr>
        <sz val="10"/>
        <color rgb="FF0000FF"/>
        <rFont val="Times New Roman"/>
        <family val="1"/>
        <charset val="204"/>
      </rPr>
      <t>C10.1</t>
    </r>
    <r>
      <rPr>
        <sz val="10"/>
        <color theme="1"/>
        <rFont val="Times New Roman"/>
        <family val="1"/>
        <charset val="204"/>
      </rPr>
      <t xml:space="preserve">, </t>
    </r>
    <r>
      <rPr>
        <sz val="10"/>
        <color rgb="FF0000FF"/>
        <rFont val="Times New Roman"/>
        <family val="1"/>
        <charset val="204"/>
      </rPr>
      <t>C10.2</t>
    </r>
    <r>
      <rPr>
        <sz val="10"/>
        <color theme="1"/>
        <rFont val="Times New Roman"/>
        <family val="1"/>
        <charset val="204"/>
      </rPr>
      <t xml:space="preserve">, </t>
    </r>
    <r>
      <rPr>
        <sz val="10"/>
        <color rgb="FF0000FF"/>
        <rFont val="Times New Roman"/>
        <family val="1"/>
        <charset val="204"/>
      </rPr>
      <t>C10.4</t>
    </r>
    <r>
      <rPr>
        <sz val="10"/>
        <color theme="1"/>
        <rFont val="Times New Roman"/>
        <family val="1"/>
        <charset val="204"/>
      </rPr>
      <t xml:space="preserve">, </t>
    </r>
    <r>
      <rPr>
        <sz val="10"/>
        <color rgb="FF0000FF"/>
        <rFont val="Times New Roman"/>
        <family val="1"/>
        <charset val="204"/>
      </rPr>
      <t>C10.8</t>
    </r>
    <r>
      <rPr>
        <sz val="10"/>
        <color theme="1"/>
        <rFont val="Times New Roman"/>
        <family val="1"/>
        <charset val="204"/>
      </rPr>
      <t xml:space="preserve">, </t>
    </r>
    <r>
      <rPr>
        <sz val="10"/>
        <color rgb="FF0000FF"/>
        <rFont val="Times New Roman"/>
        <family val="1"/>
        <charset val="204"/>
      </rPr>
      <t>C10.9</t>
    </r>
    <r>
      <rPr>
        <sz val="10"/>
        <color theme="1"/>
        <rFont val="Times New Roman"/>
        <family val="1"/>
        <charset val="204"/>
      </rPr>
      <t xml:space="preserve">, </t>
    </r>
    <r>
      <rPr>
        <sz val="10"/>
        <color rgb="FF0000FF"/>
        <rFont val="Times New Roman"/>
        <family val="1"/>
        <charset val="204"/>
      </rPr>
      <t>C11.0</t>
    </r>
    <r>
      <rPr>
        <sz val="10"/>
        <color theme="1"/>
        <rFont val="Times New Roman"/>
        <family val="1"/>
        <charset val="204"/>
      </rPr>
      <t xml:space="preserve">, </t>
    </r>
    <r>
      <rPr>
        <sz val="10"/>
        <color rgb="FF0000FF"/>
        <rFont val="Times New Roman"/>
        <family val="1"/>
        <charset val="204"/>
      </rPr>
      <t>C11.1</t>
    </r>
    <r>
      <rPr>
        <sz val="10"/>
        <color theme="1"/>
        <rFont val="Times New Roman"/>
        <family val="1"/>
        <charset val="204"/>
      </rPr>
      <t xml:space="preserve">, </t>
    </r>
    <r>
      <rPr>
        <sz val="10"/>
        <color rgb="FF0000FF"/>
        <rFont val="Times New Roman"/>
        <family val="1"/>
        <charset val="204"/>
      </rPr>
      <t>C11.2</t>
    </r>
    <r>
      <rPr>
        <sz val="10"/>
        <color theme="1"/>
        <rFont val="Times New Roman"/>
        <family val="1"/>
        <charset val="204"/>
      </rPr>
      <t xml:space="preserve">, </t>
    </r>
    <r>
      <rPr>
        <sz val="10"/>
        <color rgb="FF0000FF"/>
        <rFont val="Times New Roman"/>
        <family val="1"/>
        <charset val="204"/>
      </rPr>
      <t>C11.3</t>
    </r>
    <r>
      <rPr>
        <sz val="10"/>
        <color theme="1"/>
        <rFont val="Times New Roman"/>
        <family val="1"/>
        <charset val="204"/>
      </rPr>
      <t xml:space="preserve">, </t>
    </r>
    <r>
      <rPr>
        <sz val="10"/>
        <color rgb="FF0000FF"/>
        <rFont val="Times New Roman"/>
        <family val="1"/>
        <charset val="204"/>
      </rPr>
      <t>C11.8</t>
    </r>
    <r>
      <rPr>
        <sz val="10"/>
        <color theme="1"/>
        <rFont val="Times New Roman"/>
        <family val="1"/>
        <charset val="204"/>
      </rPr>
      <t xml:space="preserve">, </t>
    </r>
    <r>
      <rPr>
        <sz val="10"/>
        <color rgb="FF0000FF"/>
        <rFont val="Times New Roman"/>
        <family val="1"/>
        <charset val="204"/>
      </rPr>
      <t>C11.9</t>
    </r>
    <r>
      <rPr>
        <sz val="10"/>
        <color theme="1"/>
        <rFont val="Times New Roman"/>
        <family val="1"/>
        <charset val="204"/>
      </rPr>
      <t xml:space="preserve">, </t>
    </r>
    <r>
      <rPr>
        <sz val="10"/>
        <color rgb="FF0000FF"/>
        <rFont val="Times New Roman"/>
        <family val="1"/>
        <charset val="204"/>
      </rPr>
      <t>C13.0</t>
    </r>
    <r>
      <rPr>
        <sz val="10"/>
        <color theme="1"/>
        <rFont val="Times New Roman"/>
        <family val="1"/>
        <charset val="204"/>
      </rPr>
      <t xml:space="preserve">, </t>
    </r>
    <r>
      <rPr>
        <sz val="10"/>
        <color rgb="FF0000FF"/>
        <rFont val="Times New Roman"/>
        <family val="1"/>
        <charset val="204"/>
      </rPr>
      <t>C13.1</t>
    </r>
    <r>
      <rPr>
        <sz val="10"/>
        <color theme="1"/>
        <rFont val="Times New Roman"/>
        <family val="1"/>
        <charset val="204"/>
      </rPr>
      <t xml:space="preserve">, </t>
    </r>
    <r>
      <rPr>
        <sz val="10"/>
        <color rgb="FF0000FF"/>
        <rFont val="Times New Roman"/>
        <family val="1"/>
        <charset val="204"/>
      </rPr>
      <t>C13.2</t>
    </r>
    <r>
      <rPr>
        <sz val="10"/>
        <color theme="1"/>
        <rFont val="Times New Roman"/>
        <family val="1"/>
        <charset val="204"/>
      </rPr>
      <t xml:space="preserve">, </t>
    </r>
    <r>
      <rPr>
        <sz val="10"/>
        <color rgb="FF0000FF"/>
        <rFont val="Times New Roman"/>
        <family val="1"/>
        <charset val="204"/>
      </rPr>
      <t>C13.8</t>
    </r>
    <r>
      <rPr>
        <sz val="10"/>
        <color theme="1"/>
        <rFont val="Times New Roman"/>
        <family val="1"/>
        <charset val="204"/>
      </rPr>
      <t xml:space="preserve">, </t>
    </r>
    <r>
      <rPr>
        <sz val="10"/>
        <color rgb="FF0000FF"/>
        <rFont val="Times New Roman"/>
        <family val="1"/>
        <charset val="204"/>
      </rPr>
      <t>C13.9</t>
    </r>
    <r>
      <rPr>
        <sz val="10"/>
        <color theme="1"/>
        <rFont val="Times New Roman"/>
        <family val="1"/>
        <charset val="204"/>
      </rPr>
      <t xml:space="preserve">, </t>
    </r>
    <r>
      <rPr>
        <sz val="10"/>
        <color rgb="FF0000FF"/>
        <rFont val="Times New Roman"/>
        <family val="1"/>
        <charset val="204"/>
      </rPr>
      <t>C14.0</t>
    </r>
    <r>
      <rPr>
        <sz val="10"/>
        <color theme="1"/>
        <rFont val="Times New Roman"/>
        <family val="1"/>
        <charset val="204"/>
      </rPr>
      <t xml:space="preserve">, </t>
    </r>
    <r>
      <rPr>
        <sz val="10"/>
        <color rgb="FF0000FF"/>
        <rFont val="Times New Roman"/>
        <family val="1"/>
        <charset val="204"/>
      </rPr>
      <t>C12</t>
    </r>
    <r>
      <rPr>
        <sz val="10"/>
        <color theme="1"/>
        <rFont val="Times New Roman"/>
        <family val="1"/>
        <charset val="204"/>
      </rPr>
      <t xml:space="preserve">, </t>
    </r>
    <r>
      <rPr>
        <sz val="10"/>
        <color rgb="FF0000FF"/>
        <rFont val="Times New Roman"/>
        <family val="1"/>
        <charset val="204"/>
      </rPr>
      <t>C14.8</t>
    </r>
    <r>
      <rPr>
        <sz val="10"/>
        <color theme="1"/>
        <rFont val="Times New Roman"/>
        <family val="1"/>
        <charset val="204"/>
      </rPr>
      <t xml:space="preserve">, </t>
    </r>
    <r>
      <rPr>
        <sz val="10"/>
        <color rgb="FF0000FF"/>
        <rFont val="Times New Roman"/>
        <family val="1"/>
        <charset val="204"/>
      </rPr>
      <t>C15.0</t>
    </r>
    <r>
      <rPr>
        <sz val="10"/>
        <color theme="1"/>
        <rFont val="Times New Roman"/>
        <family val="1"/>
        <charset val="204"/>
      </rPr>
      <t xml:space="preserve">, </t>
    </r>
    <r>
      <rPr>
        <sz val="10"/>
        <color rgb="FF0000FF"/>
        <rFont val="Times New Roman"/>
        <family val="1"/>
        <charset val="204"/>
      </rPr>
      <t>C30.0</t>
    </r>
    <r>
      <rPr>
        <sz val="10"/>
        <color theme="1"/>
        <rFont val="Times New Roman"/>
        <family val="1"/>
        <charset val="204"/>
      </rPr>
      <t xml:space="preserve">, </t>
    </r>
    <r>
      <rPr>
        <sz val="10"/>
        <color rgb="FF0000FF"/>
        <rFont val="Times New Roman"/>
        <family val="1"/>
        <charset val="204"/>
      </rPr>
      <t>C30.1</t>
    </r>
    <r>
      <rPr>
        <sz val="10"/>
        <color theme="1"/>
        <rFont val="Times New Roman"/>
        <family val="1"/>
        <charset val="204"/>
      </rPr>
      <t xml:space="preserve">, </t>
    </r>
    <r>
      <rPr>
        <sz val="10"/>
        <color rgb="FF0000FF"/>
        <rFont val="Times New Roman"/>
        <family val="1"/>
        <charset val="204"/>
      </rPr>
      <t>C31.0</t>
    </r>
    <r>
      <rPr>
        <sz val="10"/>
        <color theme="1"/>
        <rFont val="Times New Roman"/>
        <family val="1"/>
        <charset val="204"/>
      </rPr>
      <t xml:space="preserve">, </t>
    </r>
    <r>
      <rPr>
        <sz val="10"/>
        <color rgb="FF0000FF"/>
        <rFont val="Times New Roman"/>
        <family val="1"/>
        <charset val="204"/>
      </rPr>
      <t>C31.1</t>
    </r>
    <r>
      <rPr>
        <sz val="10"/>
        <color theme="1"/>
        <rFont val="Times New Roman"/>
        <family val="1"/>
        <charset val="204"/>
      </rPr>
      <t xml:space="preserve">, </t>
    </r>
    <r>
      <rPr>
        <sz val="10"/>
        <color rgb="FF0000FF"/>
        <rFont val="Times New Roman"/>
        <family val="1"/>
        <charset val="204"/>
      </rPr>
      <t>C31.2</t>
    </r>
    <r>
      <rPr>
        <sz val="10"/>
        <color theme="1"/>
        <rFont val="Times New Roman"/>
        <family val="1"/>
        <charset val="204"/>
      </rPr>
      <t xml:space="preserve">, </t>
    </r>
    <r>
      <rPr>
        <sz val="10"/>
        <color rgb="FF0000FF"/>
        <rFont val="Times New Roman"/>
        <family val="1"/>
        <charset val="204"/>
      </rPr>
      <t>C31.3</t>
    </r>
    <r>
      <rPr>
        <sz val="10"/>
        <color theme="1"/>
        <rFont val="Times New Roman"/>
        <family val="1"/>
        <charset val="204"/>
      </rPr>
      <t xml:space="preserve">, </t>
    </r>
    <r>
      <rPr>
        <sz val="10"/>
        <color rgb="FF0000FF"/>
        <rFont val="Times New Roman"/>
        <family val="1"/>
        <charset val="204"/>
      </rPr>
      <t>C31.8</t>
    </r>
    <r>
      <rPr>
        <sz val="10"/>
        <color theme="1"/>
        <rFont val="Times New Roman"/>
        <family val="1"/>
        <charset val="204"/>
      </rPr>
      <t xml:space="preserve">, </t>
    </r>
    <r>
      <rPr>
        <sz val="10"/>
        <color rgb="FF0000FF"/>
        <rFont val="Times New Roman"/>
        <family val="1"/>
        <charset val="204"/>
      </rPr>
      <t>C31.9</t>
    </r>
    <r>
      <rPr>
        <sz val="10"/>
        <color theme="1"/>
        <rFont val="Times New Roman"/>
        <family val="1"/>
        <charset val="204"/>
      </rPr>
      <t xml:space="preserve">, </t>
    </r>
    <r>
      <rPr>
        <sz val="10"/>
        <color rgb="FF0000FF"/>
        <rFont val="Times New Roman"/>
        <family val="1"/>
        <charset val="204"/>
      </rPr>
      <t>C32.0</t>
    </r>
    <r>
      <rPr>
        <sz val="10"/>
        <color theme="1"/>
        <rFont val="Times New Roman"/>
        <family val="1"/>
        <charset val="204"/>
      </rPr>
      <t xml:space="preserve">, </t>
    </r>
    <r>
      <rPr>
        <sz val="10"/>
        <color rgb="FF0000FF"/>
        <rFont val="Times New Roman"/>
        <family val="1"/>
        <charset val="204"/>
      </rPr>
      <t>C32.1</t>
    </r>
    <r>
      <rPr>
        <sz val="10"/>
        <color theme="1"/>
        <rFont val="Times New Roman"/>
        <family val="1"/>
        <charset val="204"/>
      </rPr>
      <t xml:space="preserve">, </t>
    </r>
    <r>
      <rPr>
        <sz val="10"/>
        <color rgb="FF0000FF"/>
        <rFont val="Times New Roman"/>
        <family val="1"/>
        <charset val="204"/>
      </rPr>
      <t>C32.2</t>
    </r>
    <r>
      <rPr>
        <sz val="10"/>
        <color theme="1"/>
        <rFont val="Times New Roman"/>
        <family val="1"/>
        <charset val="204"/>
      </rPr>
      <t xml:space="preserve">, </t>
    </r>
    <r>
      <rPr>
        <sz val="10"/>
        <color rgb="FF0000FF"/>
        <rFont val="Times New Roman"/>
        <family val="1"/>
        <charset val="204"/>
      </rPr>
      <t>C32.3</t>
    </r>
    <r>
      <rPr>
        <sz val="10"/>
        <color theme="1"/>
        <rFont val="Times New Roman"/>
        <family val="1"/>
        <charset val="204"/>
      </rPr>
      <t xml:space="preserve">, </t>
    </r>
    <r>
      <rPr>
        <sz val="10"/>
        <color rgb="FF0000FF"/>
        <rFont val="Times New Roman"/>
        <family val="1"/>
        <charset val="204"/>
      </rPr>
      <t>C32.8</t>
    </r>
    <r>
      <rPr>
        <sz val="10"/>
        <color theme="1"/>
        <rFont val="Times New Roman"/>
        <family val="1"/>
        <charset val="204"/>
      </rPr>
      <t xml:space="preserve">, </t>
    </r>
    <r>
      <rPr>
        <sz val="10"/>
        <color rgb="FF0000FF"/>
        <rFont val="Times New Roman"/>
        <family val="1"/>
        <charset val="204"/>
      </rPr>
      <t>C32.9</t>
    </r>
    <r>
      <rPr>
        <sz val="10"/>
        <color theme="1"/>
        <rFont val="Times New Roman"/>
        <family val="1"/>
        <charset val="204"/>
      </rPr>
      <t xml:space="preserve">, </t>
    </r>
    <r>
      <rPr>
        <sz val="10"/>
        <color rgb="FF0000FF"/>
        <rFont val="Times New Roman"/>
        <family val="1"/>
        <charset val="204"/>
      </rPr>
      <t>C33</t>
    </r>
    <r>
      <rPr>
        <sz val="10"/>
        <color theme="1"/>
        <rFont val="Times New Roman"/>
        <family val="1"/>
        <charset val="204"/>
      </rPr>
      <t xml:space="preserve">, </t>
    </r>
    <r>
      <rPr>
        <sz val="10"/>
        <color rgb="FF0000FF"/>
        <rFont val="Times New Roman"/>
        <family val="1"/>
        <charset val="204"/>
      </rPr>
      <t>C43</t>
    </r>
    <r>
      <rPr>
        <sz val="10"/>
        <color theme="1"/>
        <rFont val="Times New Roman"/>
        <family val="1"/>
        <charset val="204"/>
      </rPr>
      <t xml:space="preserve">, </t>
    </r>
    <r>
      <rPr>
        <sz val="10"/>
        <color rgb="FF0000FF"/>
        <rFont val="Times New Roman"/>
        <family val="1"/>
        <charset val="204"/>
      </rPr>
      <t>C44</t>
    </r>
    <r>
      <rPr>
        <sz val="10"/>
        <color theme="1"/>
        <rFont val="Times New Roman"/>
        <family val="1"/>
        <charset val="204"/>
      </rPr>
      <t xml:space="preserve">, </t>
    </r>
    <r>
      <rPr>
        <sz val="10"/>
        <color rgb="FF0000FF"/>
        <rFont val="Times New Roman"/>
        <family val="1"/>
        <charset val="204"/>
      </rPr>
      <t>C49.0</t>
    </r>
    <r>
      <rPr>
        <sz val="10"/>
        <color theme="1"/>
        <rFont val="Times New Roman"/>
        <family val="1"/>
        <charset val="204"/>
      </rPr>
      <t xml:space="preserve">, </t>
    </r>
    <r>
      <rPr>
        <sz val="10"/>
        <color rgb="FF0000FF"/>
        <rFont val="Times New Roman"/>
        <family val="1"/>
        <charset val="204"/>
      </rPr>
      <t>C69</t>
    </r>
    <r>
      <rPr>
        <sz val="10"/>
        <color theme="1"/>
        <rFont val="Times New Roman"/>
        <family val="1"/>
        <charset val="204"/>
      </rPr>
      <t xml:space="preserve">, </t>
    </r>
    <r>
      <rPr>
        <sz val="10"/>
        <color rgb="FF0000FF"/>
        <rFont val="Times New Roman"/>
        <family val="1"/>
        <charset val="204"/>
      </rPr>
      <t>C73</t>
    </r>
  </si>
  <si>
    <r>
      <t>C18</t>
    </r>
    <r>
      <rPr>
        <sz val="10"/>
        <color theme="1"/>
        <rFont val="Times New Roman"/>
        <family val="1"/>
        <charset val="204"/>
      </rPr>
      <t xml:space="preserve">, </t>
    </r>
    <r>
      <rPr>
        <sz val="10"/>
        <color rgb="FF0000FF"/>
        <rFont val="Times New Roman"/>
        <family val="1"/>
        <charset val="204"/>
      </rPr>
      <t>C19</t>
    </r>
    <r>
      <rPr>
        <sz val="10"/>
        <color theme="1"/>
        <rFont val="Times New Roman"/>
        <family val="1"/>
        <charset val="204"/>
      </rPr>
      <t xml:space="preserve">, </t>
    </r>
    <r>
      <rPr>
        <sz val="10"/>
        <color rgb="FF0000FF"/>
        <rFont val="Times New Roman"/>
        <family val="1"/>
        <charset val="204"/>
      </rPr>
      <t>C20</t>
    </r>
    <r>
      <rPr>
        <sz val="10"/>
        <color theme="1"/>
        <rFont val="Times New Roman"/>
        <family val="1"/>
        <charset val="204"/>
      </rPr>
      <t xml:space="preserve">, </t>
    </r>
    <r>
      <rPr>
        <sz val="10"/>
        <color rgb="FF0000FF"/>
        <rFont val="Times New Roman"/>
        <family val="1"/>
        <charset val="204"/>
      </rPr>
      <t>C08</t>
    </r>
    <r>
      <rPr>
        <sz val="10"/>
        <color theme="1"/>
        <rFont val="Times New Roman"/>
        <family val="1"/>
        <charset val="204"/>
      </rPr>
      <t xml:space="preserve">, </t>
    </r>
    <r>
      <rPr>
        <sz val="10"/>
        <color rgb="FF0000FF"/>
        <rFont val="Times New Roman"/>
        <family val="1"/>
        <charset val="204"/>
      </rPr>
      <t>C48.1</t>
    </r>
  </si>
  <si>
    <r>
      <t>C22</t>
    </r>
    <r>
      <rPr>
        <sz val="10"/>
        <color theme="1"/>
        <rFont val="Times New Roman"/>
        <family val="1"/>
        <charset val="204"/>
      </rPr>
      <t xml:space="preserve">, </t>
    </r>
    <r>
      <rPr>
        <sz val="10"/>
        <color rgb="FF0000FF"/>
        <rFont val="Times New Roman"/>
        <family val="1"/>
        <charset val="204"/>
      </rPr>
      <t>C23</t>
    </r>
    <r>
      <rPr>
        <sz val="10"/>
        <color theme="1"/>
        <rFont val="Times New Roman"/>
        <family val="1"/>
        <charset val="204"/>
      </rPr>
      <t xml:space="preserve">, </t>
    </r>
    <r>
      <rPr>
        <sz val="10"/>
        <color rgb="FF0000FF"/>
        <rFont val="Times New Roman"/>
        <family val="1"/>
        <charset val="204"/>
      </rPr>
      <t>C24</t>
    </r>
  </si>
  <si>
    <r>
      <t>C37</t>
    </r>
    <r>
      <rPr>
        <sz val="10"/>
        <color theme="1"/>
        <rFont val="Times New Roman"/>
        <family val="1"/>
        <charset val="204"/>
      </rPr>
      <t xml:space="preserve">, </t>
    </r>
    <r>
      <rPr>
        <sz val="10"/>
        <color rgb="FF0000FF"/>
        <rFont val="Times New Roman"/>
        <family val="1"/>
        <charset val="204"/>
      </rPr>
      <t>C08.1</t>
    </r>
    <r>
      <rPr>
        <sz val="10"/>
        <color theme="1"/>
        <rFont val="Times New Roman"/>
        <family val="1"/>
        <charset val="204"/>
      </rPr>
      <t xml:space="preserve">, </t>
    </r>
    <r>
      <rPr>
        <sz val="10"/>
        <color rgb="FF0000FF"/>
        <rFont val="Times New Roman"/>
        <family val="1"/>
        <charset val="204"/>
      </rPr>
      <t>C38.2</t>
    </r>
    <r>
      <rPr>
        <sz val="10"/>
        <color theme="1"/>
        <rFont val="Times New Roman"/>
        <family val="1"/>
        <charset val="204"/>
      </rPr>
      <t xml:space="preserve">, </t>
    </r>
    <r>
      <rPr>
        <sz val="10"/>
        <color rgb="FF0000FF"/>
        <rFont val="Times New Roman"/>
        <family val="1"/>
        <charset val="204"/>
      </rPr>
      <t>C38.3</t>
    </r>
    <r>
      <rPr>
        <sz val="10"/>
        <color theme="1"/>
        <rFont val="Times New Roman"/>
        <family val="1"/>
        <charset val="204"/>
      </rPr>
      <t xml:space="preserve">, </t>
    </r>
    <r>
      <rPr>
        <sz val="10"/>
        <color rgb="FF0000FF"/>
        <rFont val="Times New Roman"/>
        <family val="1"/>
        <charset val="204"/>
      </rPr>
      <t>C78.1</t>
    </r>
  </si>
  <si>
    <r>
      <t>C38.4</t>
    </r>
    <r>
      <rPr>
        <sz val="10"/>
        <color theme="1"/>
        <rFont val="Times New Roman"/>
        <family val="1"/>
        <charset val="204"/>
      </rPr>
      <t xml:space="preserve">, </t>
    </r>
    <r>
      <rPr>
        <sz val="10"/>
        <color rgb="FF0000FF"/>
        <rFont val="Times New Roman"/>
        <family val="1"/>
        <charset val="204"/>
      </rPr>
      <t>C38.8</t>
    </r>
    <r>
      <rPr>
        <sz val="10"/>
        <color theme="1"/>
        <rFont val="Times New Roman"/>
        <family val="1"/>
        <charset val="204"/>
      </rPr>
      <t xml:space="preserve">, </t>
    </r>
    <r>
      <rPr>
        <sz val="10"/>
        <color rgb="FF0000FF"/>
        <rFont val="Times New Roman"/>
        <family val="1"/>
        <charset val="204"/>
      </rPr>
      <t>C45</t>
    </r>
    <r>
      <rPr>
        <sz val="10"/>
        <color theme="1"/>
        <rFont val="Times New Roman"/>
        <family val="1"/>
        <charset val="204"/>
      </rPr>
      <t xml:space="preserve">, </t>
    </r>
    <r>
      <rPr>
        <sz val="10"/>
        <color rgb="FF0000FF"/>
        <rFont val="Times New Roman"/>
        <family val="1"/>
        <charset val="204"/>
      </rPr>
      <t>C78.2</t>
    </r>
  </si>
  <si>
    <r>
      <t>C40.0</t>
    </r>
    <r>
      <rPr>
        <sz val="10"/>
        <color theme="1"/>
        <rFont val="Times New Roman"/>
        <family val="1"/>
        <charset val="204"/>
      </rPr>
      <t xml:space="preserve">, </t>
    </r>
    <r>
      <rPr>
        <sz val="10"/>
        <color rgb="FF0000FF"/>
        <rFont val="Times New Roman"/>
        <family val="1"/>
        <charset val="204"/>
      </rPr>
      <t>C40.1</t>
    </r>
    <r>
      <rPr>
        <sz val="10"/>
        <color theme="1"/>
        <rFont val="Times New Roman"/>
        <family val="1"/>
        <charset val="204"/>
      </rPr>
      <t xml:space="preserve">, </t>
    </r>
    <r>
      <rPr>
        <sz val="10"/>
        <color rgb="FF0000FF"/>
        <rFont val="Times New Roman"/>
        <family val="1"/>
        <charset val="204"/>
      </rPr>
      <t>C40.2</t>
    </r>
    <r>
      <rPr>
        <sz val="10"/>
        <color theme="1"/>
        <rFont val="Times New Roman"/>
        <family val="1"/>
        <charset val="204"/>
      </rPr>
      <t xml:space="preserve">, </t>
    </r>
    <r>
      <rPr>
        <sz val="10"/>
        <color rgb="FF0000FF"/>
        <rFont val="Times New Roman"/>
        <family val="1"/>
        <charset val="204"/>
      </rPr>
      <t>C40.3</t>
    </r>
    <r>
      <rPr>
        <sz val="10"/>
        <color theme="1"/>
        <rFont val="Times New Roman"/>
        <family val="1"/>
        <charset val="204"/>
      </rPr>
      <t xml:space="preserve">, </t>
    </r>
    <r>
      <rPr>
        <sz val="10"/>
        <color rgb="FF0000FF"/>
        <rFont val="Times New Roman"/>
        <family val="1"/>
        <charset val="204"/>
      </rPr>
      <t>C40.8</t>
    </r>
    <r>
      <rPr>
        <sz val="10"/>
        <color theme="1"/>
        <rFont val="Times New Roman"/>
        <family val="1"/>
        <charset val="204"/>
      </rPr>
      <t xml:space="preserve">, </t>
    </r>
    <r>
      <rPr>
        <sz val="10"/>
        <color rgb="FF0000FF"/>
        <rFont val="Times New Roman"/>
        <family val="1"/>
        <charset val="204"/>
      </rPr>
      <t>C40.9</t>
    </r>
    <r>
      <rPr>
        <sz val="10"/>
        <color theme="1"/>
        <rFont val="Times New Roman"/>
        <family val="1"/>
        <charset val="204"/>
      </rPr>
      <t xml:space="preserve">, </t>
    </r>
    <r>
      <rPr>
        <sz val="10"/>
        <color rgb="FF0000FF"/>
        <rFont val="Times New Roman"/>
        <family val="1"/>
        <charset val="204"/>
      </rPr>
      <t>C41.2</t>
    </r>
    <r>
      <rPr>
        <sz val="10"/>
        <color theme="1"/>
        <rFont val="Times New Roman"/>
        <family val="1"/>
        <charset val="204"/>
      </rPr>
      <t xml:space="preserve">, </t>
    </r>
    <r>
      <rPr>
        <sz val="10"/>
        <color rgb="FF0000FF"/>
        <rFont val="Times New Roman"/>
        <family val="1"/>
        <charset val="204"/>
      </rPr>
      <t>C41.3</t>
    </r>
    <r>
      <rPr>
        <sz val="10"/>
        <color theme="1"/>
        <rFont val="Times New Roman"/>
        <family val="1"/>
        <charset val="204"/>
      </rPr>
      <t xml:space="preserve">, </t>
    </r>
    <r>
      <rPr>
        <sz val="10"/>
        <color rgb="FF0000FF"/>
        <rFont val="Times New Roman"/>
        <family val="1"/>
        <charset val="204"/>
      </rPr>
      <t>C41.4</t>
    </r>
    <r>
      <rPr>
        <sz val="10"/>
        <color theme="1"/>
        <rFont val="Times New Roman"/>
        <family val="1"/>
        <charset val="204"/>
      </rPr>
      <t xml:space="preserve">, </t>
    </r>
    <r>
      <rPr>
        <sz val="10"/>
        <color rgb="FF0000FF"/>
        <rFont val="Times New Roman"/>
        <family val="1"/>
        <charset val="204"/>
      </rPr>
      <t>C41.8</t>
    </r>
    <r>
      <rPr>
        <sz val="10"/>
        <color theme="1"/>
        <rFont val="Times New Roman"/>
        <family val="1"/>
        <charset val="204"/>
      </rPr>
      <t xml:space="preserve">, </t>
    </r>
    <r>
      <rPr>
        <sz val="10"/>
        <color rgb="FF0000FF"/>
        <rFont val="Times New Roman"/>
        <family val="1"/>
        <charset val="204"/>
      </rPr>
      <t>C41.9</t>
    </r>
    <r>
      <rPr>
        <sz val="10"/>
        <color theme="1"/>
        <rFont val="Times New Roman"/>
        <family val="1"/>
        <charset val="204"/>
      </rPr>
      <t xml:space="preserve">, </t>
    </r>
    <r>
      <rPr>
        <sz val="10"/>
        <color rgb="FF0000FF"/>
        <rFont val="Times New Roman"/>
        <family val="1"/>
        <charset val="204"/>
      </rPr>
      <t>C79.5</t>
    </r>
    <r>
      <rPr>
        <sz val="10"/>
        <color theme="1"/>
        <rFont val="Times New Roman"/>
        <family val="1"/>
        <charset val="204"/>
      </rPr>
      <t xml:space="preserve">, </t>
    </r>
    <r>
      <rPr>
        <sz val="10"/>
        <color rgb="FF0000FF"/>
        <rFont val="Times New Roman"/>
        <family val="1"/>
        <charset val="204"/>
      </rPr>
      <t>C43.5</t>
    </r>
  </si>
  <si>
    <r>
      <t>C43</t>
    </r>
    <r>
      <rPr>
        <sz val="10"/>
        <color theme="1"/>
        <rFont val="Times New Roman"/>
        <family val="1"/>
        <charset val="204"/>
      </rPr>
      <t xml:space="preserve">, </t>
    </r>
    <r>
      <rPr>
        <sz val="10"/>
        <color rgb="FF0000FF"/>
        <rFont val="Times New Roman"/>
        <family val="1"/>
        <charset val="204"/>
      </rPr>
      <t>C44</t>
    </r>
  </si>
  <si>
    <r>
      <t>C49.1</t>
    </r>
    <r>
      <rPr>
        <sz val="10"/>
        <color theme="1"/>
        <rFont val="Times New Roman"/>
        <family val="1"/>
        <charset val="204"/>
      </rPr>
      <t xml:space="preserve">, </t>
    </r>
    <r>
      <rPr>
        <sz val="10"/>
        <color rgb="FF0000FF"/>
        <rFont val="Times New Roman"/>
        <family val="1"/>
        <charset val="204"/>
      </rPr>
      <t>C49.2</t>
    </r>
    <r>
      <rPr>
        <sz val="10"/>
        <color theme="1"/>
        <rFont val="Times New Roman"/>
        <family val="1"/>
        <charset val="204"/>
      </rPr>
      <t xml:space="preserve">, </t>
    </r>
    <r>
      <rPr>
        <sz val="10"/>
        <color rgb="FF0000FF"/>
        <rFont val="Times New Roman"/>
        <family val="1"/>
        <charset val="204"/>
      </rPr>
      <t>C49.3</t>
    </r>
    <r>
      <rPr>
        <sz val="10"/>
        <color theme="1"/>
        <rFont val="Times New Roman"/>
        <family val="1"/>
        <charset val="204"/>
      </rPr>
      <t xml:space="preserve">, </t>
    </r>
    <r>
      <rPr>
        <sz val="10"/>
        <color rgb="FF0000FF"/>
        <rFont val="Times New Roman"/>
        <family val="1"/>
        <charset val="204"/>
      </rPr>
      <t>C49.5</t>
    </r>
    <r>
      <rPr>
        <sz val="10"/>
        <color theme="1"/>
        <rFont val="Times New Roman"/>
        <family val="1"/>
        <charset val="204"/>
      </rPr>
      <t xml:space="preserve">, </t>
    </r>
    <r>
      <rPr>
        <sz val="10"/>
        <color rgb="FF0000FF"/>
        <rFont val="Times New Roman"/>
        <family val="1"/>
        <charset val="204"/>
      </rPr>
      <t>C49.6</t>
    </r>
    <r>
      <rPr>
        <sz val="10"/>
        <color theme="1"/>
        <rFont val="Times New Roman"/>
        <family val="1"/>
        <charset val="204"/>
      </rPr>
      <t xml:space="preserve">, </t>
    </r>
    <r>
      <rPr>
        <sz val="10"/>
        <color rgb="FF0000FF"/>
        <rFont val="Times New Roman"/>
        <family val="1"/>
        <charset val="204"/>
      </rPr>
      <t>C47.1</t>
    </r>
    <r>
      <rPr>
        <sz val="10"/>
        <color theme="1"/>
        <rFont val="Times New Roman"/>
        <family val="1"/>
        <charset val="204"/>
      </rPr>
      <t xml:space="preserve">, </t>
    </r>
    <r>
      <rPr>
        <sz val="10"/>
        <color rgb="FF0000FF"/>
        <rFont val="Times New Roman"/>
        <family val="1"/>
        <charset val="204"/>
      </rPr>
      <t>C47.2</t>
    </r>
    <r>
      <rPr>
        <sz val="10"/>
        <color theme="1"/>
        <rFont val="Times New Roman"/>
        <family val="1"/>
        <charset val="204"/>
      </rPr>
      <t xml:space="preserve">, </t>
    </r>
    <r>
      <rPr>
        <sz val="10"/>
        <color rgb="FF0000FF"/>
        <rFont val="Times New Roman"/>
        <family val="1"/>
        <charset val="204"/>
      </rPr>
      <t>C47.3</t>
    </r>
    <r>
      <rPr>
        <sz val="10"/>
        <color theme="1"/>
        <rFont val="Times New Roman"/>
        <family val="1"/>
        <charset val="204"/>
      </rPr>
      <t xml:space="preserve">, </t>
    </r>
    <r>
      <rPr>
        <sz val="10"/>
        <color rgb="FF0000FF"/>
        <rFont val="Times New Roman"/>
        <family val="1"/>
        <charset val="204"/>
      </rPr>
      <t>C47.5</t>
    </r>
    <r>
      <rPr>
        <sz val="10"/>
        <color theme="1"/>
        <rFont val="Times New Roman"/>
        <family val="1"/>
        <charset val="204"/>
      </rPr>
      <t xml:space="preserve">, </t>
    </r>
    <r>
      <rPr>
        <sz val="10"/>
        <color rgb="FF0000FF"/>
        <rFont val="Times New Roman"/>
        <family val="1"/>
        <charset val="204"/>
      </rPr>
      <t>C43.5</t>
    </r>
  </si>
  <si>
    <r>
      <t>C53</t>
    </r>
    <r>
      <rPr>
        <sz val="10"/>
        <color theme="1"/>
        <rFont val="Times New Roman"/>
        <family val="1"/>
        <charset val="204"/>
      </rPr>
      <t xml:space="preserve">, </t>
    </r>
    <r>
      <rPr>
        <sz val="10"/>
        <color rgb="FF0000FF"/>
        <rFont val="Times New Roman"/>
        <family val="1"/>
        <charset val="204"/>
      </rPr>
      <t>C54</t>
    </r>
    <r>
      <rPr>
        <sz val="10"/>
        <color theme="1"/>
        <rFont val="Times New Roman"/>
        <family val="1"/>
        <charset val="204"/>
      </rPr>
      <t xml:space="preserve">, </t>
    </r>
    <r>
      <rPr>
        <sz val="10"/>
        <color rgb="FF0000FF"/>
        <rFont val="Times New Roman"/>
        <family val="1"/>
        <charset val="204"/>
      </rPr>
      <t>C56</t>
    </r>
    <r>
      <rPr>
        <sz val="10"/>
        <color theme="1"/>
        <rFont val="Times New Roman"/>
        <family val="1"/>
        <charset val="204"/>
      </rPr>
      <t xml:space="preserve">, </t>
    </r>
    <r>
      <rPr>
        <sz val="10"/>
        <color rgb="FF0000FF"/>
        <rFont val="Times New Roman"/>
        <family val="1"/>
        <charset val="204"/>
      </rPr>
      <t>C57.8</t>
    </r>
  </si>
  <si>
    <r>
      <t>C38</t>
    </r>
    <r>
      <rPr>
        <sz val="10"/>
        <color theme="1"/>
        <rFont val="Times New Roman"/>
        <family val="1"/>
        <charset val="204"/>
      </rPr>
      <t xml:space="preserve">, </t>
    </r>
    <r>
      <rPr>
        <sz val="10"/>
        <color rgb="FF0000FF"/>
        <rFont val="Times New Roman"/>
        <family val="1"/>
        <charset val="204"/>
      </rPr>
      <t>C39</t>
    </r>
  </si>
  <si>
    <r>
      <t>C40</t>
    </r>
    <r>
      <rPr>
        <sz val="10"/>
        <color theme="1"/>
        <rFont val="Times New Roman"/>
        <family val="1"/>
        <charset val="204"/>
      </rPr>
      <t xml:space="preserve">, </t>
    </r>
    <r>
      <rPr>
        <sz val="10"/>
        <color rgb="FF0000FF"/>
        <rFont val="Times New Roman"/>
        <family val="1"/>
        <charset val="204"/>
      </rPr>
      <t>C41</t>
    </r>
  </si>
  <si>
    <r>
      <t>C48</t>
    </r>
    <r>
      <rPr>
        <sz val="10"/>
        <color theme="1"/>
        <rFont val="Times New Roman"/>
        <family val="1"/>
        <charset val="204"/>
      </rPr>
      <t xml:space="preserve">, </t>
    </r>
    <r>
      <rPr>
        <sz val="10"/>
        <color rgb="FF0000FF"/>
        <rFont val="Times New Roman"/>
        <family val="1"/>
        <charset val="204"/>
      </rPr>
      <t>C49</t>
    </r>
  </si>
  <si>
    <r>
      <t>C50</t>
    </r>
    <r>
      <rPr>
        <sz val="10"/>
        <color theme="1"/>
        <rFont val="Times New Roman"/>
        <family val="1"/>
        <charset val="204"/>
      </rPr>
      <t xml:space="preserve">, </t>
    </r>
    <r>
      <rPr>
        <sz val="10"/>
        <color rgb="FF0000FF"/>
        <rFont val="Times New Roman"/>
        <family val="1"/>
        <charset val="204"/>
      </rPr>
      <t>C67</t>
    </r>
    <r>
      <rPr>
        <sz val="10"/>
        <color theme="1"/>
        <rFont val="Times New Roman"/>
        <family val="1"/>
        <charset val="204"/>
      </rPr>
      <t xml:space="preserve">, </t>
    </r>
    <r>
      <rPr>
        <sz val="10"/>
        <color rgb="FF0000FF"/>
        <rFont val="Times New Roman"/>
        <family val="1"/>
        <charset val="204"/>
      </rPr>
      <t>C74</t>
    </r>
    <r>
      <rPr>
        <sz val="10"/>
        <color theme="1"/>
        <rFont val="Times New Roman"/>
        <family val="1"/>
        <charset val="204"/>
      </rPr>
      <t xml:space="preserve">, </t>
    </r>
    <r>
      <rPr>
        <sz val="10"/>
        <color rgb="FF0000FF"/>
        <rFont val="Times New Roman"/>
        <family val="1"/>
        <charset val="204"/>
      </rPr>
      <t>C73</t>
    </r>
  </si>
  <si>
    <r>
      <t>C81</t>
    </r>
    <r>
      <rPr>
        <sz val="10"/>
        <color theme="1"/>
        <rFont val="Times New Roman"/>
        <family val="1"/>
        <charset val="204"/>
      </rPr>
      <t xml:space="preserve"> - </t>
    </r>
    <r>
      <rPr>
        <sz val="10"/>
        <color rgb="FF0000FF"/>
        <rFont val="Times New Roman"/>
        <family val="1"/>
        <charset val="204"/>
      </rPr>
      <t>C90</t>
    </r>
    <r>
      <rPr>
        <sz val="10"/>
        <color theme="1"/>
        <rFont val="Times New Roman"/>
        <family val="1"/>
        <charset val="204"/>
      </rPr>
      <t xml:space="preserve">, </t>
    </r>
    <r>
      <rPr>
        <sz val="10"/>
        <color rgb="FF0000FF"/>
        <rFont val="Times New Roman"/>
        <family val="1"/>
        <charset val="204"/>
      </rPr>
      <t>C91.0</t>
    </r>
    <r>
      <rPr>
        <sz val="10"/>
        <color theme="1"/>
        <rFont val="Times New Roman"/>
        <family val="1"/>
        <charset val="204"/>
      </rPr>
      <t xml:space="preserve">, </t>
    </r>
    <r>
      <rPr>
        <sz val="10"/>
        <color rgb="FF0000FF"/>
        <rFont val="Times New Roman"/>
        <family val="1"/>
        <charset val="204"/>
      </rPr>
      <t>C91.5</t>
    </r>
    <r>
      <rPr>
        <sz val="10"/>
        <color theme="1"/>
        <rFont val="Times New Roman"/>
        <family val="1"/>
        <charset val="204"/>
      </rPr>
      <t xml:space="preserve"> - </t>
    </r>
    <r>
      <rPr>
        <sz val="10"/>
        <color rgb="FF0000FF"/>
        <rFont val="Times New Roman"/>
        <family val="1"/>
        <charset val="204"/>
      </rPr>
      <t>C91.9</t>
    </r>
    <r>
      <rPr>
        <sz val="10"/>
        <color theme="1"/>
        <rFont val="Times New Roman"/>
        <family val="1"/>
        <charset val="204"/>
      </rPr>
      <t xml:space="preserve">, </t>
    </r>
    <r>
      <rPr>
        <sz val="10"/>
        <color rgb="FF0000FF"/>
        <rFont val="Times New Roman"/>
        <family val="1"/>
        <charset val="204"/>
      </rPr>
      <t>C92</t>
    </r>
    <r>
      <rPr>
        <sz val="10"/>
        <color theme="1"/>
        <rFont val="Times New Roman"/>
        <family val="1"/>
        <charset val="204"/>
      </rPr>
      <t xml:space="preserve">, </t>
    </r>
    <r>
      <rPr>
        <sz val="10"/>
        <color rgb="FF0000FF"/>
        <rFont val="Times New Roman"/>
        <family val="1"/>
        <charset val="204"/>
      </rPr>
      <t>C93</t>
    </r>
    <r>
      <rPr>
        <sz val="10"/>
        <color theme="1"/>
        <rFont val="Times New Roman"/>
        <family val="1"/>
        <charset val="204"/>
      </rPr>
      <t xml:space="preserve">, </t>
    </r>
    <r>
      <rPr>
        <sz val="10"/>
        <color rgb="FF0000FF"/>
        <rFont val="Times New Roman"/>
        <family val="1"/>
        <charset val="204"/>
      </rPr>
      <t>C94.0</t>
    </r>
    <r>
      <rPr>
        <sz val="10"/>
        <color theme="1"/>
        <rFont val="Times New Roman"/>
        <family val="1"/>
        <charset val="204"/>
      </rPr>
      <t xml:space="preserve">, </t>
    </r>
    <r>
      <rPr>
        <sz val="10"/>
        <color rgb="FF0000FF"/>
        <rFont val="Times New Roman"/>
        <family val="1"/>
        <charset val="204"/>
      </rPr>
      <t>C94.2</t>
    </r>
    <r>
      <rPr>
        <sz val="10"/>
        <color theme="1"/>
        <rFont val="Times New Roman"/>
        <family val="1"/>
        <charset val="204"/>
      </rPr>
      <t xml:space="preserve"> - </t>
    </r>
    <r>
      <rPr>
        <sz val="10"/>
        <color rgb="FF0000FF"/>
        <rFont val="Times New Roman"/>
        <family val="1"/>
        <charset val="204"/>
      </rPr>
      <t>C94.7</t>
    </r>
    <r>
      <rPr>
        <sz val="10"/>
        <color theme="1"/>
        <rFont val="Times New Roman"/>
        <family val="1"/>
        <charset val="204"/>
      </rPr>
      <t xml:space="preserve">, </t>
    </r>
    <r>
      <rPr>
        <sz val="10"/>
        <color rgb="FF0000FF"/>
        <rFont val="Times New Roman"/>
        <family val="1"/>
        <charset val="204"/>
      </rPr>
      <t>C95</t>
    </r>
    <r>
      <rPr>
        <sz val="10"/>
        <color theme="1"/>
        <rFont val="Times New Roman"/>
        <family val="1"/>
        <charset val="204"/>
      </rPr>
      <t xml:space="preserve">, </t>
    </r>
    <r>
      <rPr>
        <sz val="10"/>
        <color rgb="FF0000FF"/>
        <rFont val="Times New Roman"/>
        <family val="1"/>
        <charset val="204"/>
      </rPr>
      <t>C96.9</t>
    </r>
    <r>
      <rPr>
        <sz val="10"/>
        <color theme="1"/>
        <rFont val="Times New Roman"/>
        <family val="1"/>
        <charset val="204"/>
      </rPr>
      <t xml:space="preserve">, </t>
    </r>
    <r>
      <rPr>
        <sz val="10"/>
        <color rgb="FF0000FF"/>
        <rFont val="Times New Roman"/>
        <family val="1"/>
        <charset val="204"/>
      </rPr>
      <t>C00</t>
    </r>
    <r>
      <rPr>
        <sz val="10"/>
        <color theme="1"/>
        <rFont val="Times New Roman"/>
        <family val="1"/>
        <charset val="204"/>
      </rPr>
      <t xml:space="preserve"> - </t>
    </r>
    <r>
      <rPr>
        <sz val="10"/>
        <color rgb="FF0000FF"/>
        <rFont val="Times New Roman"/>
        <family val="1"/>
        <charset val="204"/>
      </rPr>
      <t>C14</t>
    </r>
    <r>
      <rPr>
        <sz val="10"/>
        <color theme="1"/>
        <rFont val="Times New Roman"/>
        <family val="1"/>
        <charset val="204"/>
      </rPr>
      <t xml:space="preserve">, </t>
    </r>
    <r>
      <rPr>
        <sz val="10"/>
        <color rgb="FF0000FF"/>
        <rFont val="Times New Roman"/>
        <family val="1"/>
        <charset val="204"/>
      </rPr>
      <t>C15</t>
    </r>
    <r>
      <rPr>
        <sz val="10"/>
        <color theme="1"/>
        <rFont val="Times New Roman"/>
        <family val="1"/>
        <charset val="204"/>
      </rPr>
      <t xml:space="preserve"> - </t>
    </r>
    <r>
      <rPr>
        <sz val="10"/>
        <color rgb="FF0000FF"/>
        <rFont val="Times New Roman"/>
        <family val="1"/>
        <charset val="204"/>
      </rPr>
      <t>C21</t>
    </r>
    <r>
      <rPr>
        <sz val="10"/>
        <color theme="1"/>
        <rFont val="Times New Roman"/>
        <family val="1"/>
        <charset val="204"/>
      </rPr>
      <t xml:space="preserve">, </t>
    </r>
    <r>
      <rPr>
        <sz val="10"/>
        <color rgb="FF0000FF"/>
        <rFont val="Times New Roman"/>
        <family val="1"/>
        <charset val="204"/>
      </rPr>
      <t>C22</t>
    </r>
    <r>
      <rPr>
        <sz val="10"/>
        <color theme="1"/>
        <rFont val="Times New Roman"/>
        <family val="1"/>
        <charset val="204"/>
      </rPr>
      <t xml:space="preserve">, </t>
    </r>
    <r>
      <rPr>
        <sz val="10"/>
        <color rgb="FF0000FF"/>
        <rFont val="Times New Roman"/>
        <family val="1"/>
        <charset val="204"/>
      </rPr>
      <t>C23</t>
    </r>
    <r>
      <rPr>
        <sz val="10"/>
        <color theme="1"/>
        <rFont val="Times New Roman"/>
        <family val="1"/>
        <charset val="204"/>
      </rPr>
      <t xml:space="preserve"> - </t>
    </r>
    <r>
      <rPr>
        <sz val="10"/>
        <color rgb="FF0000FF"/>
        <rFont val="Times New Roman"/>
        <family val="1"/>
        <charset val="204"/>
      </rPr>
      <t>C26</t>
    </r>
    <r>
      <rPr>
        <sz val="10"/>
        <color theme="1"/>
        <rFont val="Times New Roman"/>
        <family val="1"/>
        <charset val="204"/>
      </rPr>
      <t xml:space="preserve">, </t>
    </r>
    <r>
      <rPr>
        <sz val="10"/>
        <color rgb="FF0000FF"/>
        <rFont val="Times New Roman"/>
        <family val="1"/>
        <charset val="204"/>
      </rPr>
      <t>C30</t>
    </r>
    <r>
      <rPr>
        <sz val="10"/>
        <color theme="1"/>
        <rFont val="Times New Roman"/>
        <family val="1"/>
        <charset val="204"/>
      </rPr>
      <t xml:space="preserve"> - </t>
    </r>
    <r>
      <rPr>
        <sz val="10"/>
        <color rgb="FF0000FF"/>
        <rFont val="Times New Roman"/>
        <family val="1"/>
        <charset val="204"/>
      </rPr>
      <t>C32</t>
    </r>
    <r>
      <rPr>
        <sz val="10"/>
        <color theme="1"/>
        <rFont val="Times New Roman"/>
        <family val="1"/>
        <charset val="204"/>
      </rPr>
      <t xml:space="preserve">, </t>
    </r>
    <r>
      <rPr>
        <sz val="10"/>
        <color rgb="FF0000FF"/>
        <rFont val="Times New Roman"/>
        <family val="1"/>
        <charset val="204"/>
      </rPr>
      <t>C34</t>
    </r>
    <r>
      <rPr>
        <sz val="10"/>
        <color theme="1"/>
        <rFont val="Times New Roman"/>
        <family val="1"/>
        <charset val="204"/>
      </rPr>
      <t xml:space="preserve">, </t>
    </r>
    <r>
      <rPr>
        <sz val="10"/>
        <color rgb="FF0000FF"/>
        <rFont val="Times New Roman"/>
        <family val="1"/>
        <charset val="204"/>
      </rPr>
      <t>C37</t>
    </r>
    <r>
      <rPr>
        <sz val="10"/>
        <color theme="1"/>
        <rFont val="Times New Roman"/>
        <family val="1"/>
        <charset val="204"/>
      </rPr>
      <t xml:space="preserve">, </t>
    </r>
    <r>
      <rPr>
        <sz val="10"/>
        <color rgb="FF0000FF"/>
        <rFont val="Times New Roman"/>
        <family val="1"/>
        <charset val="204"/>
      </rPr>
      <t>C38</t>
    </r>
    <r>
      <rPr>
        <sz val="10"/>
        <color theme="1"/>
        <rFont val="Times New Roman"/>
        <family val="1"/>
        <charset val="204"/>
      </rPr>
      <t xml:space="preserve">, </t>
    </r>
    <r>
      <rPr>
        <sz val="10"/>
        <color rgb="FF0000FF"/>
        <rFont val="Times New Roman"/>
        <family val="1"/>
        <charset val="204"/>
      </rPr>
      <t>C39</t>
    </r>
    <r>
      <rPr>
        <sz val="10"/>
        <color theme="1"/>
        <rFont val="Times New Roman"/>
        <family val="1"/>
        <charset val="204"/>
      </rPr>
      <t xml:space="preserve">, </t>
    </r>
    <r>
      <rPr>
        <sz val="10"/>
        <color rgb="FF0000FF"/>
        <rFont val="Times New Roman"/>
        <family val="1"/>
        <charset val="204"/>
      </rPr>
      <t>C40</t>
    </r>
    <r>
      <rPr>
        <sz val="10"/>
        <color theme="1"/>
        <rFont val="Times New Roman"/>
        <family val="1"/>
        <charset val="204"/>
      </rPr>
      <t xml:space="preserve">, </t>
    </r>
    <r>
      <rPr>
        <sz val="10"/>
        <color rgb="FF0000FF"/>
        <rFont val="Times New Roman"/>
        <family val="1"/>
        <charset val="204"/>
      </rPr>
      <t>C41</t>
    </r>
    <r>
      <rPr>
        <sz val="10"/>
        <color theme="1"/>
        <rFont val="Times New Roman"/>
        <family val="1"/>
        <charset val="204"/>
      </rPr>
      <t xml:space="preserve">, </t>
    </r>
    <r>
      <rPr>
        <sz val="10"/>
        <color rgb="FF0000FF"/>
        <rFont val="Times New Roman"/>
        <family val="1"/>
        <charset val="204"/>
      </rPr>
      <t>C45</t>
    </r>
    <r>
      <rPr>
        <sz val="10"/>
        <color theme="1"/>
        <rFont val="Times New Roman"/>
        <family val="1"/>
        <charset val="204"/>
      </rPr>
      <t xml:space="preserve">, </t>
    </r>
    <r>
      <rPr>
        <sz val="10"/>
        <color rgb="FF0000FF"/>
        <rFont val="Times New Roman"/>
        <family val="1"/>
        <charset val="204"/>
      </rPr>
      <t>C46</t>
    </r>
    <r>
      <rPr>
        <sz val="10"/>
        <color theme="1"/>
        <rFont val="Times New Roman"/>
        <family val="1"/>
        <charset val="204"/>
      </rPr>
      <t xml:space="preserve">, </t>
    </r>
    <r>
      <rPr>
        <sz val="10"/>
        <color rgb="FF0000FF"/>
        <rFont val="Times New Roman"/>
        <family val="1"/>
        <charset val="204"/>
      </rPr>
      <t>C47</t>
    </r>
    <r>
      <rPr>
        <sz val="10"/>
        <color theme="1"/>
        <rFont val="Times New Roman"/>
        <family val="1"/>
        <charset val="204"/>
      </rPr>
      <t xml:space="preserve">, </t>
    </r>
    <r>
      <rPr>
        <sz val="10"/>
        <color rgb="FF0000FF"/>
        <rFont val="Times New Roman"/>
        <family val="1"/>
        <charset val="204"/>
      </rPr>
      <t>C48</t>
    </r>
    <r>
      <rPr>
        <sz val="10"/>
        <color theme="1"/>
        <rFont val="Times New Roman"/>
        <family val="1"/>
        <charset val="204"/>
      </rPr>
      <t xml:space="preserve">, </t>
    </r>
    <r>
      <rPr>
        <sz val="10"/>
        <color rgb="FF0000FF"/>
        <rFont val="Times New Roman"/>
        <family val="1"/>
        <charset val="204"/>
      </rPr>
      <t>C49</t>
    </r>
    <r>
      <rPr>
        <sz val="10"/>
        <color theme="1"/>
        <rFont val="Times New Roman"/>
        <family val="1"/>
        <charset val="204"/>
      </rPr>
      <t xml:space="preserve">, </t>
    </r>
    <r>
      <rPr>
        <sz val="10"/>
        <color rgb="FF0000FF"/>
        <rFont val="Times New Roman"/>
        <family val="1"/>
        <charset val="204"/>
      </rPr>
      <t>C51</t>
    </r>
    <r>
      <rPr>
        <sz val="10"/>
        <color theme="1"/>
        <rFont val="Times New Roman"/>
        <family val="1"/>
        <charset val="204"/>
      </rPr>
      <t xml:space="preserve"> - </t>
    </r>
    <r>
      <rPr>
        <sz val="10"/>
        <color rgb="FF0000FF"/>
        <rFont val="Times New Roman"/>
        <family val="1"/>
        <charset val="204"/>
      </rPr>
      <t>C58</t>
    </r>
    <r>
      <rPr>
        <sz val="10"/>
        <color theme="1"/>
        <rFont val="Times New Roman"/>
        <family val="1"/>
        <charset val="204"/>
      </rPr>
      <t xml:space="preserve">, </t>
    </r>
    <r>
      <rPr>
        <sz val="10"/>
        <color rgb="FF0000FF"/>
        <rFont val="Times New Roman"/>
        <family val="1"/>
        <charset val="204"/>
      </rPr>
      <t>C60</t>
    </r>
    <r>
      <rPr>
        <sz val="10"/>
        <color theme="1"/>
        <rFont val="Times New Roman"/>
        <family val="1"/>
        <charset val="204"/>
      </rPr>
      <t xml:space="preserve">, </t>
    </r>
    <r>
      <rPr>
        <sz val="10"/>
        <color rgb="FF0000FF"/>
        <rFont val="Times New Roman"/>
        <family val="1"/>
        <charset val="204"/>
      </rPr>
      <t>C61</t>
    </r>
    <r>
      <rPr>
        <sz val="10"/>
        <color theme="1"/>
        <rFont val="Times New Roman"/>
        <family val="1"/>
        <charset val="204"/>
      </rPr>
      <t xml:space="preserve">, </t>
    </r>
    <r>
      <rPr>
        <sz val="10"/>
        <color rgb="FF0000FF"/>
        <rFont val="Times New Roman"/>
        <family val="1"/>
        <charset val="204"/>
      </rPr>
      <t>C62</t>
    </r>
    <r>
      <rPr>
        <sz val="10"/>
        <color theme="1"/>
        <rFont val="Times New Roman"/>
        <family val="1"/>
        <charset val="204"/>
      </rPr>
      <t xml:space="preserve">, </t>
    </r>
    <r>
      <rPr>
        <sz val="10"/>
        <color rgb="FF0000FF"/>
        <rFont val="Times New Roman"/>
        <family val="1"/>
        <charset val="204"/>
      </rPr>
      <t>C63</t>
    </r>
    <r>
      <rPr>
        <sz val="10"/>
        <color theme="1"/>
        <rFont val="Times New Roman"/>
        <family val="1"/>
        <charset val="204"/>
      </rPr>
      <t xml:space="preserve">, </t>
    </r>
    <r>
      <rPr>
        <sz val="10"/>
        <color rgb="FF0000FF"/>
        <rFont val="Times New Roman"/>
        <family val="1"/>
        <charset val="204"/>
      </rPr>
      <t>C64</t>
    </r>
    <r>
      <rPr>
        <sz val="10"/>
        <color theme="1"/>
        <rFont val="Times New Roman"/>
        <family val="1"/>
        <charset val="204"/>
      </rPr>
      <t xml:space="preserve">, </t>
    </r>
    <r>
      <rPr>
        <sz val="10"/>
        <color rgb="FF0000FF"/>
        <rFont val="Times New Roman"/>
        <family val="1"/>
        <charset val="204"/>
      </rPr>
      <t>C65</t>
    </r>
    <r>
      <rPr>
        <sz val="10"/>
        <color theme="1"/>
        <rFont val="Times New Roman"/>
        <family val="1"/>
        <charset val="204"/>
      </rPr>
      <t xml:space="preserve">, </t>
    </r>
    <r>
      <rPr>
        <sz val="10"/>
        <color rgb="FF0000FF"/>
        <rFont val="Times New Roman"/>
        <family val="1"/>
        <charset val="204"/>
      </rPr>
      <t>C66</t>
    </r>
    <r>
      <rPr>
        <sz val="10"/>
        <color theme="1"/>
        <rFont val="Times New Roman"/>
        <family val="1"/>
        <charset val="204"/>
      </rPr>
      <t xml:space="preserve">, </t>
    </r>
    <r>
      <rPr>
        <sz val="10"/>
        <color rgb="FF0000FF"/>
        <rFont val="Times New Roman"/>
        <family val="1"/>
        <charset val="204"/>
      </rPr>
      <t>C67</t>
    </r>
    <r>
      <rPr>
        <sz val="10"/>
        <color theme="1"/>
        <rFont val="Times New Roman"/>
        <family val="1"/>
        <charset val="204"/>
      </rPr>
      <t xml:space="preserve">, </t>
    </r>
    <r>
      <rPr>
        <sz val="10"/>
        <color rgb="FF0000FF"/>
        <rFont val="Times New Roman"/>
        <family val="1"/>
        <charset val="204"/>
      </rPr>
      <t>C68</t>
    </r>
    <r>
      <rPr>
        <sz val="10"/>
        <color theme="1"/>
        <rFont val="Times New Roman"/>
        <family val="1"/>
        <charset val="204"/>
      </rPr>
      <t xml:space="preserve">, </t>
    </r>
    <r>
      <rPr>
        <sz val="10"/>
        <color rgb="FF0000FF"/>
        <rFont val="Times New Roman"/>
        <family val="1"/>
        <charset val="204"/>
      </rPr>
      <t>C69</t>
    </r>
    <r>
      <rPr>
        <sz val="10"/>
        <color theme="1"/>
        <rFont val="Times New Roman"/>
        <family val="1"/>
        <charset val="204"/>
      </rPr>
      <t xml:space="preserve">, </t>
    </r>
    <r>
      <rPr>
        <sz val="10"/>
        <color rgb="FF0000FF"/>
        <rFont val="Times New Roman"/>
        <family val="1"/>
        <charset val="204"/>
      </rPr>
      <t>C71</t>
    </r>
    <r>
      <rPr>
        <sz val="10"/>
        <color theme="1"/>
        <rFont val="Times New Roman"/>
        <family val="1"/>
        <charset val="204"/>
      </rPr>
      <t xml:space="preserve">, </t>
    </r>
    <r>
      <rPr>
        <sz val="10"/>
        <color rgb="FF0000FF"/>
        <rFont val="Times New Roman"/>
        <family val="1"/>
        <charset val="204"/>
      </rPr>
      <t>C72</t>
    </r>
    <r>
      <rPr>
        <sz val="10"/>
        <color theme="1"/>
        <rFont val="Times New Roman"/>
        <family val="1"/>
        <charset val="204"/>
      </rPr>
      <t xml:space="preserve">, </t>
    </r>
    <r>
      <rPr>
        <sz val="10"/>
        <color rgb="FF0000FF"/>
        <rFont val="Times New Roman"/>
        <family val="1"/>
        <charset val="204"/>
      </rPr>
      <t>C73</t>
    </r>
    <r>
      <rPr>
        <sz val="10"/>
        <color theme="1"/>
        <rFont val="Times New Roman"/>
        <family val="1"/>
        <charset val="204"/>
      </rPr>
      <t xml:space="preserve">, </t>
    </r>
    <r>
      <rPr>
        <sz val="10"/>
        <color rgb="FF0000FF"/>
        <rFont val="Times New Roman"/>
        <family val="1"/>
        <charset val="204"/>
      </rPr>
      <t>C74</t>
    </r>
    <r>
      <rPr>
        <sz val="10"/>
        <color theme="1"/>
        <rFont val="Times New Roman"/>
        <family val="1"/>
        <charset val="204"/>
      </rPr>
      <t xml:space="preserve">, </t>
    </r>
    <r>
      <rPr>
        <sz val="10"/>
        <color rgb="FF0000FF"/>
        <rFont val="Times New Roman"/>
        <family val="1"/>
        <charset val="204"/>
      </rPr>
      <t>C75</t>
    </r>
    <r>
      <rPr>
        <sz val="10"/>
        <color theme="1"/>
        <rFont val="Times New Roman"/>
        <family val="1"/>
        <charset val="204"/>
      </rPr>
      <t xml:space="preserve">, </t>
    </r>
    <r>
      <rPr>
        <sz val="10"/>
        <color rgb="FF0000FF"/>
        <rFont val="Times New Roman"/>
        <family val="1"/>
        <charset val="204"/>
      </rPr>
      <t>C76</t>
    </r>
    <r>
      <rPr>
        <sz val="10"/>
        <color theme="1"/>
        <rFont val="Times New Roman"/>
        <family val="1"/>
        <charset val="204"/>
      </rPr>
      <t xml:space="preserve">, </t>
    </r>
    <r>
      <rPr>
        <sz val="10"/>
        <color rgb="FF0000FF"/>
        <rFont val="Times New Roman"/>
        <family val="1"/>
        <charset val="204"/>
      </rPr>
      <t>C77</t>
    </r>
    <r>
      <rPr>
        <sz val="10"/>
        <color theme="1"/>
        <rFont val="Times New Roman"/>
        <family val="1"/>
        <charset val="204"/>
      </rPr>
      <t xml:space="preserve">, </t>
    </r>
    <r>
      <rPr>
        <sz val="10"/>
        <color rgb="FF0000FF"/>
        <rFont val="Times New Roman"/>
        <family val="1"/>
        <charset val="204"/>
      </rPr>
      <t>C78</t>
    </r>
    <r>
      <rPr>
        <sz val="10"/>
        <color theme="1"/>
        <rFont val="Times New Roman"/>
        <family val="1"/>
        <charset val="204"/>
      </rPr>
      <t xml:space="preserve">, </t>
    </r>
    <r>
      <rPr>
        <sz val="10"/>
        <color rgb="FF0000FF"/>
        <rFont val="Times New Roman"/>
        <family val="1"/>
        <charset val="204"/>
      </rPr>
      <t>C79</t>
    </r>
  </si>
  <si>
    <r>
      <t>C00</t>
    </r>
    <r>
      <rPr>
        <sz val="10"/>
        <color theme="1"/>
        <rFont val="Times New Roman"/>
        <family val="1"/>
        <charset val="204"/>
      </rPr>
      <t xml:space="preserve"> - </t>
    </r>
    <r>
      <rPr>
        <sz val="10"/>
        <color rgb="FF0000FF"/>
        <rFont val="Times New Roman"/>
        <family val="1"/>
        <charset val="204"/>
      </rPr>
      <t>C14</t>
    </r>
    <r>
      <rPr>
        <sz val="10"/>
        <color theme="1"/>
        <rFont val="Times New Roman"/>
        <family val="1"/>
        <charset val="204"/>
      </rPr>
      <t xml:space="preserve">, </t>
    </r>
    <r>
      <rPr>
        <sz val="10"/>
        <color rgb="FF0000FF"/>
        <rFont val="Times New Roman"/>
        <family val="1"/>
        <charset val="204"/>
      </rPr>
      <t>C15</t>
    </r>
    <r>
      <rPr>
        <sz val="10"/>
        <color theme="1"/>
        <rFont val="Times New Roman"/>
        <family val="1"/>
        <charset val="204"/>
      </rPr>
      <t xml:space="preserve"> - </t>
    </r>
    <r>
      <rPr>
        <sz val="10"/>
        <color rgb="FF0000FF"/>
        <rFont val="Times New Roman"/>
        <family val="1"/>
        <charset val="204"/>
      </rPr>
      <t>C17</t>
    </r>
    <r>
      <rPr>
        <sz val="10"/>
        <color theme="1"/>
        <rFont val="Times New Roman"/>
        <family val="1"/>
        <charset val="204"/>
      </rPr>
      <t xml:space="preserve">, </t>
    </r>
    <r>
      <rPr>
        <sz val="10"/>
        <color rgb="FF0000FF"/>
        <rFont val="Times New Roman"/>
        <family val="1"/>
        <charset val="204"/>
      </rPr>
      <t>C18</t>
    </r>
    <r>
      <rPr>
        <sz val="10"/>
        <color theme="1"/>
        <rFont val="Times New Roman"/>
        <family val="1"/>
        <charset val="204"/>
      </rPr>
      <t xml:space="preserve"> - </t>
    </r>
    <r>
      <rPr>
        <sz val="10"/>
        <color rgb="FF0000FF"/>
        <rFont val="Times New Roman"/>
        <family val="1"/>
        <charset val="204"/>
      </rPr>
      <t>C22</t>
    </r>
    <r>
      <rPr>
        <sz val="10"/>
        <color theme="1"/>
        <rFont val="Times New Roman"/>
        <family val="1"/>
        <charset val="204"/>
      </rPr>
      <t xml:space="preserve">, </t>
    </r>
    <r>
      <rPr>
        <sz val="10"/>
        <color rgb="FF0000FF"/>
        <rFont val="Times New Roman"/>
        <family val="1"/>
        <charset val="204"/>
      </rPr>
      <t>C23</t>
    </r>
    <r>
      <rPr>
        <sz val="10"/>
        <color theme="1"/>
        <rFont val="Times New Roman"/>
        <family val="1"/>
        <charset val="204"/>
      </rPr>
      <t xml:space="preserve"> - </t>
    </r>
    <r>
      <rPr>
        <sz val="10"/>
        <color rgb="FF0000FF"/>
        <rFont val="Times New Roman"/>
        <family val="1"/>
        <charset val="204"/>
      </rPr>
      <t>C25</t>
    </r>
    <r>
      <rPr>
        <sz val="10"/>
        <color theme="1"/>
        <rFont val="Times New Roman"/>
        <family val="1"/>
        <charset val="204"/>
      </rPr>
      <t xml:space="preserve">, </t>
    </r>
    <r>
      <rPr>
        <sz val="10"/>
        <color rgb="FF0000FF"/>
        <rFont val="Times New Roman"/>
        <family val="1"/>
        <charset val="204"/>
      </rPr>
      <t>C30</t>
    </r>
    <r>
      <rPr>
        <sz val="10"/>
        <color theme="1"/>
        <rFont val="Times New Roman"/>
        <family val="1"/>
        <charset val="204"/>
      </rPr>
      <t xml:space="preserve">, </t>
    </r>
    <r>
      <rPr>
        <sz val="10"/>
        <color rgb="FF0000FF"/>
        <rFont val="Times New Roman"/>
        <family val="1"/>
        <charset val="204"/>
      </rPr>
      <t>C31</t>
    </r>
    <r>
      <rPr>
        <sz val="10"/>
        <color theme="1"/>
        <rFont val="Times New Roman"/>
        <family val="1"/>
        <charset val="204"/>
      </rPr>
      <t xml:space="preserve">, </t>
    </r>
    <r>
      <rPr>
        <sz val="10"/>
        <color rgb="FF0000FF"/>
        <rFont val="Times New Roman"/>
        <family val="1"/>
        <charset val="204"/>
      </rPr>
      <t>C32</t>
    </r>
    <r>
      <rPr>
        <sz val="10"/>
        <color theme="1"/>
        <rFont val="Times New Roman"/>
        <family val="1"/>
        <charset val="204"/>
      </rPr>
      <t xml:space="preserve">, </t>
    </r>
    <r>
      <rPr>
        <sz val="10"/>
        <color rgb="FF0000FF"/>
        <rFont val="Times New Roman"/>
        <family val="1"/>
        <charset val="204"/>
      </rPr>
      <t>C33</t>
    </r>
    <r>
      <rPr>
        <sz val="10"/>
        <color theme="1"/>
        <rFont val="Times New Roman"/>
        <family val="1"/>
        <charset val="204"/>
      </rPr>
      <t xml:space="preserve">, </t>
    </r>
    <r>
      <rPr>
        <sz val="10"/>
        <color rgb="FF0000FF"/>
        <rFont val="Times New Roman"/>
        <family val="1"/>
        <charset val="204"/>
      </rPr>
      <t>C34</t>
    </r>
    <r>
      <rPr>
        <sz val="10"/>
        <color theme="1"/>
        <rFont val="Times New Roman"/>
        <family val="1"/>
        <charset val="204"/>
      </rPr>
      <t xml:space="preserve">, </t>
    </r>
    <r>
      <rPr>
        <sz val="10"/>
        <color rgb="FF0000FF"/>
        <rFont val="Times New Roman"/>
        <family val="1"/>
        <charset val="204"/>
      </rPr>
      <t>C37</t>
    </r>
    <r>
      <rPr>
        <sz val="10"/>
        <color theme="1"/>
        <rFont val="Times New Roman"/>
        <family val="1"/>
        <charset val="204"/>
      </rPr>
      <t xml:space="preserve">, </t>
    </r>
    <r>
      <rPr>
        <sz val="10"/>
        <color rgb="FF0000FF"/>
        <rFont val="Times New Roman"/>
        <family val="1"/>
        <charset val="204"/>
      </rPr>
      <t>C39</t>
    </r>
    <r>
      <rPr>
        <sz val="10"/>
        <color theme="1"/>
        <rFont val="Times New Roman"/>
        <family val="1"/>
        <charset val="204"/>
      </rPr>
      <t xml:space="preserve">, </t>
    </r>
    <r>
      <rPr>
        <sz val="10"/>
        <color rgb="FF0000FF"/>
        <rFont val="Times New Roman"/>
        <family val="1"/>
        <charset val="204"/>
      </rPr>
      <t>C40</t>
    </r>
    <r>
      <rPr>
        <sz val="10"/>
        <color theme="1"/>
        <rFont val="Times New Roman"/>
        <family val="1"/>
        <charset val="204"/>
      </rPr>
      <t xml:space="preserve">, </t>
    </r>
    <r>
      <rPr>
        <sz val="10"/>
        <color rgb="FF0000FF"/>
        <rFont val="Times New Roman"/>
        <family val="1"/>
        <charset val="204"/>
      </rPr>
      <t>C41</t>
    </r>
    <r>
      <rPr>
        <sz val="10"/>
        <color theme="1"/>
        <rFont val="Times New Roman"/>
        <family val="1"/>
        <charset val="204"/>
      </rPr>
      <t xml:space="preserve">, </t>
    </r>
    <r>
      <rPr>
        <sz val="10"/>
        <color rgb="FF0000FF"/>
        <rFont val="Times New Roman"/>
        <family val="1"/>
        <charset val="204"/>
      </rPr>
      <t>C44</t>
    </r>
    <r>
      <rPr>
        <sz val="10"/>
        <color theme="1"/>
        <rFont val="Times New Roman"/>
        <family val="1"/>
        <charset val="204"/>
      </rPr>
      <t xml:space="preserve">, </t>
    </r>
    <r>
      <rPr>
        <sz val="10"/>
        <color rgb="FF0000FF"/>
        <rFont val="Times New Roman"/>
        <family val="1"/>
        <charset val="204"/>
      </rPr>
      <t>C48</t>
    </r>
    <r>
      <rPr>
        <sz val="10"/>
        <color theme="1"/>
        <rFont val="Times New Roman"/>
        <family val="1"/>
        <charset val="204"/>
      </rPr>
      <t xml:space="preserve">, </t>
    </r>
    <r>
      <rPr>
        <sz val="10"/>
        <color rgb="FF0000FF"/>
        <rFont val="Times New Roman"/>
        <family val="1"/>
        <charset val="204"/>
      </rPr>
      <t>C49</t>
    </r>
    <r>
      <rPr>
        <sz val="10"/>
        <color theme="1"/>
        <rFont val="Times New Roman"/>
        <family val="1"/>
        <charset val="204"/>
      </rPr>
      <t xml:space="preserve">, </t>
    </r>
    <r>
      <rPr>
        <sz val="10"/>
        <color rgb="FF0000FF"/>
        <rFont val="Times New Roman"/>
        <family val="1"/>
        <charset val="204"/>
      </rPr>
      <t>C50</t>
    </r>
    <r>
      <rPr>
        <sz val="10"/>
        <color theme="1"/>
        <rFont val="Times New Roman"/>
        <family val="1"/>
        <charset val="204"/>
      </rPr>
      <t xml:space="preserve">, </t>
    </r>
    <r>
      <rPr>
        <sz val="10"/>
        <color rgb="FF0000FF"/>
        <rFont val="Times New Roman"/>
        <family val="1"/>
        <charset val="204"/>
      </rPr>
      <t>C51</t>
    </r>
    <r>
      <rPr>
        <sz val="10"/>
        <color theme="1"/>
        <rFont val="Times New Roman"/>
        <family val="1"/>
        <charset val="204"/>
      </rPr>
      <t xml:space="preserve">, </t>
    </r>
    <r>
      <rPr>
        <sz val="10"/>
        <color rgb="FF0000FF"/>
        <rFont val="Times New Roman"/>
        <family val="1"/>
        <charset val="204"/>
      </rPr>
      <t>C55</t>
    </r>
    <r>
      <rPr>
        <sz val="10"/>
        <color theme="1"/>
        <rFont val="Times New Roman"/>
        <family val="1"/>
        <charset val="204"/>
      </rPr>
      <t xml:space="preserve">, </t>
    </r>
    <r>
      <rPr>
        <sz val="10"/>
        <color rgb="FF0000FF"/>
        <rFont val="Times New Roman"/>
        <family val="1"/>
        <charset val="204"/>
      </rPr>
      <t>C60</t>
    </r>
    <r>
      <rPr>
        <sz val="10"/>
        <color theme="1"/>
        <rFont val="Times New Roman"/>
        <family val="1"/>
        <charset val="204"/>
      </rPr>
      <t xml:space="preserve">, </t>
    </r>
    <r>
      <rPr>
        <sz val="10"/>
        <color rgb="FF0000FF"/>
        <rFont val="Times New Roman"/>
        <family val="1"/>
        <charset val="204"/>
      </rPr>
      <t>C61</t>
    </r>
    <r>
      <rPr>
        <sz val="10"/>
        <color theme="1"/>
        <rFont val="Times New Roman"/>
        <family val="1"/>
        <charset val="204"/>
      </rPr>
      <t xml:space="preserve">, </t>
    </r>
    <r>
      <rPr>
        <sz val="10"/>
        <color rgb="FF0000FF"/>
        <rFont val="Times New Roman"/>
        <family val="1"/>
        <charset val="204"/>
      </rPr>
      <t>C64</t>
    </r>
    <r>
      <rPr>
        <sz val="10"/>
        <color theme="1"/>
        <rFont val="Times New Roman"/>
        <family val="1"/>
        <charset val="204"/>
      </rPr>
      <t xml:space="preserve">, </t>
    </r>
    <r>
      <rPr>
        <sz val="10"/>
        <color rgb="FF0000FF"/>
        <rFont val="Times New Roman"/>
        <family val="1"/>
        <charset val="204"/>
      </rPr>
      <t>C67</t>
    </r>
    <r>
      <rPr>
        <sz val="10"/>
        <color theme="1"/>
        <rFont val="Times New Roman"/>
        <family val="1"/>
        <charset val="204"/>
      </rPr>
      <t xml:space="preserve">, </t>
    </r>
    <r>
      <rPr>
        <sz val="10"/>
        <color rgb="FF0000FF"/>
        <rFont val="Times New Roman"/>
        <family val="1"/>
        <charset val="204"/>
      </rPr>
      <t>C68</t>
    </r>
    <r>
      <rPr>
        <sz val="10"/>
        <color theme="1"/>
        <rFont val="Times New Roman"/>
        <family val="1"/>
        <charset val="204"/>
      </rPr>
      <t xml:space="preserve">, </t>
    </r>
    <r>
      <rPr>
        <sz val="10"/>
        <color rgb="FF0000FF"/>
        <rFont val="Times New Roman"/>
        <family val="1"/>
        <charset val="204"/>
      </rPr>
      <t>C73</t>
    </r>
    <r>
      <rPr>
        <sz val="10"/>
        <color theme="1"/>
        <rFont val="Times New Roman"/>
        <family val="1"/>
        <charset val="204"/>
      </rPr>
      <t xml:space="preserve">, </t>
    </r>
    <r>
      <rPr>
        <sz val="10"/>
        <color rgb="FF0000FF"/>
        <rFont val="Times New Roman"/>
        <family val="1"/>
        <charset val="204"/>
      </rPr>
      <t>C74</t>
    </r>
    <r>
      <rPr>
        <sz val="10"/>
        <color theme="1"/>
        <rFont val="Times New Roman"/>
        <family val="1"/>
        <charset val="204"/>
      </rPr>
      <t xml:space="preserve">, </t>
    </r>
    <r>
      <rPr>
        <sz val="10"/>
        <color rgb="FF0000FF"/>
        <rFont val="Times New Roman"/>
        <family val="1"/>
        <charset val="204"/>
      </rPr>
      <t>C77</t>
    </r>
  </si>
  <si>
    <r>
      <t>C51</t>
    </r>
    <r>
      <rPr>
        <sz val="10"/>
        <color theme="1"/>
        <rFont val="Times New Roman"/>
        <family val="1"/>
        <charset val="204"/>
      </rPr>
      <t xml:space="preserve">, </t>
    </r>
    <r>
      <rPr>
        <sz val="10"/>
        <color rgb="FF0000FF"/>
        <rFont val="Times New Roman"/>
        <family val="1"/>
        <charset val="204"/>
      </rPr>
      <t>C52</t>
    </r>
    <r>
      <rPr>
        <sz val="10"/>
        <color theme="1"/>
        <rFont val="Times New Roman"/>
        <family val="1"/>
        <charset val="204"/>
      </rPr>
      <t xml:space="preserve">, </t>
    </r>
    <r>
      <rPr>
        <sz val="10"/>
        <color rgb="FF0000FF"/>
        <rFont val="Times New Roman"/>
        <family val="1"/>
        <charset val="204"/>
      </rPr>
      <t>C53</t>
    </r>
    <r>
      <rPr>
        <sz val="10"/>
        <color theme="1"/>
        <rFont val="Times New Roman"/>
        <family val="1"/>
        <charset val="204"/>
      </rPr>
      <t xml:space="preserve">, </t>
    </r>
    <r>
      <rPr>
        <sz val="10"/>
        <color rgb="FF0000FF"/>
        <rFont val="Times New Roman"/>
        <family val="1"/>
        <charset val="204"/>
      </rPr>
      <t>C54</t>
    </r>
    <r>
      <rPr>
        <sz val="10"/>
        <color theme="1"/>
        <rFont val="Times New Roman"/>
        <family val="1"/>
        <charset val="204"/>
      </rPr>
      <t xml:space="preserve">, </t>
    </r>
    <r>
      <rPr>
        <sz val="10"/>
        <color rgb="FF0000FF"/>
        <rFont val="Times New Roman"/>
        <family val="1"/>
        <charset val="204"/>
      </rPr>
      <t>C55</t>
    </r>
  </si>
  <si>
    <r>
      <t>C70</t>
    </r>
    <r>
      <rPr>
        <sz val="10"/>
        <color theme="1"/>
        <rFont val="Times New Roman"/>
        <family val="1"/>
        <charset val="204"/>
      </rPr>
      <t xml:space="preserve">, </t>
    </r>
    <r>
      <rPr>
        <sz val="10"/>
        <color rgb="FF0000FF"/>
        <rFont val="Times New Roman"/>
        <family val="1"/>
        <charset val="204"/>
      </rPr>
      <t>C71</t>
    </r>
    <r>
      <rPr>
        <sz val="10"/>
        <color theme="1"/>
        <rFont val="Times New Roman"/>
        <family val="1"/>
        <charset val="204"/>
      </rPr>
      <t xml:space="preserve">, </t>
    </r>
    <r>
      <rPr>
        <sz val="10"/>
        <color rgb="FF0000FF"/>
        <rFont val="Times New Roman"/>
        <family val="1"/>
        <charset val="204"/>
      </rPr>
      <t>C72</t>
    </r>
    <r>
      <rPr>
        <sz val="10"/>
        <color theme="1"/>
        <rFont val="Times New Roman"/>
        <family val="1"/>
        <charset val="204"/>
      </rPr>
      <t xml:space="preserve">, </t>
    </r>
    <r>
      <rPr>
        <sz val="10"/>
        <color rgb="FF0000FF"/>
        <rFont val="Times New Roman"/>
        <family val="1"/>
        <charset val="204"/>
      </rPr>
      <t>C75.1</t>
    </r>
    <r>
      <rPr>
        <sz val="10"/>
        <color theme="1"/>
        <rFont val="Times New Roman"/>
        <family val="1"/>
        <charset val="204"/>
      </rPr>
      <t xml:space="preserve">, </t>
    </r>
    <r>
      <rPr>
        <sz val="10"/>
        <color rgb="FF0000FF"/>
        <rFont val="Times New Roman"/>
        <family val="1"/>
        <charset val="204"/>
      </rPr>
      <t>C75.3</t>
    </r>
    <r>
      <rPr>
        <sz val="10"/>
        <color theme="1"/>
        <rFont val="Times New Roman"/>
        <family val="1"/>
        <charset val="204"/>
      </rPr>
      <t xml:space="preserve">, </t>
    </r>
    <r>
      <rPr>
        <sz val="10"/>
        <color rgb="FF0000FF"/>
        <rFont val="Times New Roman"/>
        <family val="1"/>
        <charset val="204"/>
      </rPr>
      <t>C79.3</t>
    </r>
    <r>
      <rPr>
        <sz val="10"/>
        <color theme="1"/>
        <rFont val="Times New Roman"/>
        <family val="1"/>
        <charset val="204"/>
      </rPr>
      <t xml:space="preserve">, </t>
    </r>
    <r>
      <rPr>
        <sz val="10"/>
        <color rgb="FF0000FF"/>
        <rFont val="Times New Roman"/>
        <family val="1"/>
        <charset val="204"/>
      </rPr>
      <t>C79.4</t>
    </r>
  </si>
  <si>
    <r>
      <t>C81</t>
    </r>
    <r>
      <rPr>
        <sz val="10"/>
        <color theme="1"/>
        <rFont val="Times New Roman"/>
        <family val="1"/>
        <charset val="204"/>
      </rPr>
      <t xml:space="preserve">, </t>
    </r>
    <r>
      <rPr>
        <sz val="10"/>
        <color rgb="FF0000FF"/>
        <rFont val="Times New Roman"/>
        <family val="1"/>
        <charset val="204"/>
      </rPr>
      <t>C82</t>
    </r>
    <r>
      <rPr>
        <sz val="10"/>
        <color theme="1"/>
        <rFont val="Times New Roman"/>
        <family val="1"/>
        <charset val="204"/>
      </rPr>
      <t xml:space="preserve">, </t>
    </r>
    <r>
      <rPr>
        <sz val="10"/>
        <color rgb="FF0000FF"/>
        <rFont val="Times New Roman"/>
        <family val="1"/>
        <charset val="204"/>
      </rPr>
      <t>C83</t>
    </r>
    <r>
      <rPr>
        <sz val="10"/>
        <color theme="1"/>
        <rFont val="Times New Roman"/>
        <family val="1"/>
        <charset val="204"/>
      </rPr>
      <t xml:space="preserve">, </t>
    </r>
    <r>
      <rPr>
        <sz val="10"/>
        <color rgb="FF0000FF"/>
        <rFont val="Times New Roman"/>
        <family val="1"/>
        <charset val="204"/>
      </rPr>
      <t>C84</t>
    </r>
    <r>
      <rPr>
        <sz val="10"/>
        <color theme="1"/>
        <rFont val="Times New Roman"/>
        <family val="1"/>
        <charset val="204"/>
      </rPr>
      <t xml:space="preserve">, </t>
    </r>
    <r>
      <rPr>
        <sz val="10"/>
        <color rgb="FF0000FF"/>
        <rFont val="Times New Roman"/>
        <family val="1"/>
        <charset val="204"/>
      </rPr>
      <t>C85</t>
    </r>
  </si>
  <si>
    <r>
      <t>H66.1</t>
    </r>
    <r>
      <rPr>
        <sz val="10"/>
        <color theme="1"/>
        <rFont val="Times New Roman"/>
        <family val="1"/>
        <charset val="204"/>
      </rPr>
      <t xml:space="preserve">, </t>
    </r>
    <r>
      <rPr>
        <sz val="10"/>
        <color rgb="FF0000FF"/>
        <rFont val="Times New Roman"/>
        <family val="1"/>
        <charset val="204"/>
      </rPr>
      <t>H66.2</t>
    </r>
    <r>
      <rPr>
        <sz val="10"/>
        <color theme="1"/>
        <rFont val="Times New Roman"/>
        <family val="1"/>
        <charset val="204"/>
      </rPr>
      <t xml:space="preserve">, </t>
    </r>
    <r>
      <rPr>
        <sz val="10"/>
        <color rgb="FF0000FF"/>
        <rFont val="Times New Roman"/>
        <family val="1"/>
        <charset val="204"/>
      </rPr>
      <t>Q16</t>
    </r>
    <r>
      <rPr>
        <sz val="10"/>
        <color theme="1"/>
        <rFont val="Times New Roman"/>
        <family val="1"/>
        <charset val="204"/>
      </rPr>
      <t xml:space="preserve">, </t>
    </r>
    <r>
      <rPr>
        <sz val="10"/>
        <color rgb="FF0000FF"/>
        <rFont val="Times New Roman"/>
        <family val="1"/>
        <charset val="204"/>
      </rPr>
      <t>H80.0</t>
    </r>
    <r>
      <rPr>
        <sz val="10"/>
        <color theme="1"/>
        <rFont val="Times New Roman"/>
        <family val="1"/>
        <charset val="204"/>
      </rPr>
      <t xml:space="preserve">, </t>
    </r>
    <r>
      <rPr>
        <sz val="10"/>
        <color rgb="FF0000FF"/>
        <rFont val="Times New Roman"/>
        <family val="1"/>
        <charset val="204"/>
      </rPr>
      <t>H80.1</t>
    </r>
    <r>
      <rPr>
        <sz val="10"/>
        <color theme="1"/>
        <rFont val="Times New Roman"/>
        <family val="1"/>
        <charset val="204"/>
      </rPr>
      <t xml:space="preserve">, </t>
    </r>
    <r>
      <rPr>
        <sz val="10"/>
        <color rgb="FF0000FF"/>
        <rFont val="Times New Roman"/>
        <family val="1"/>
        <charset val="204"/>
      </rPr>
      <t>H80.9</t>
    </r>
    <r>
      <rPr>
        <sz val="10"/>
        <color theme="1"/>
        <rFont val="Times New Roman"/>
        <family val="1"/>
        <charset val="204"/>
      </rPr>
      <t xml:space="preserve">, </t>
    </r>
    <r>
      <rPr>
        <sz val="10"/>
        <color rgb="FF0000FF"/>
        <rFont val="Times New Roman"/>
        <family val="1"/>
        <charset val="204"/>
      </rPr>
      <t>H74.1</t>
    </r>
    <r>
      <rPr>
        <sz val="10"/>
        <color theme="1"/>
        <rFont val="Times New Roman"/>
        <family val="1"/>
        <charset val="204"/>
      </rPr>
      <t xml:space="preserve">, </t>
    </r>
    <r>
      <rPr>
        <sz val="10"/>
        <color rgb="FF0000FF"/>
        <rFont val="Times New Roman"/>
        <family val="1"/>
        <charset val="204"/>
      </rPr>
      <t>H74.2</t>
    </r>
    <r>
      <rPr>
        <sz val="10"/>
        <color theme="1"/>
        <rFont val="Times New Roman"/>
        <family val="1"/>
        <charset val="204"/>
      </rPr>
      <t xml:space="preserve">, </t>
    </r>
    <r>
      <rPr>
        <sz val="10"/>
        <color rgb="FF0000FF"/>
        <rFont val="Times New Roman"/>
        <family val="1"/>
        <charset val="204"/>
      </rPr>
      <t>H74.3</t>
    </r>
    <r>
      <rPr>
        <sz val="10"/>
        <color theme="1"/>
        <rFont val="Times New Roman"/>
        <family val="1"/>
        <charset val="204"/>
      </rPr>
      <t xml:space="preserve">, </t>
    </r>
    <r>
      <rPr>
        <sz val="10"/>
        <color rgb="FF0000FF"/>
        <rFont val="Times New Roman"/>
        <family val="1"/>
        <charset val="204"/>
      </rPr>
      <t>H90</t>
    </r>
  </si>
  <si>
    <r>
      <t>H74.1</t>
    </r>
    <r>
      <rPr>
        <sz val="10"/>
        <color theme="1"/>
        <rFont val="Times New Roman"/>
        <family val="1"/>
        <charset val="204"/>
      </rPr>
      <t xml:space="preserve">, </t>
    </r>
    <r>
      <rPr>
        <sz val="10"/>
        <color rgb="FF0000FF"/>
        <rFont val="Times New Roman"/>
        <family val="1"/>
        <charset val="204"/>
      </rPr>
      <t>H74.2</t>
    </r>
    <r>
      <rPr>
        <sz val="10"/>
        <color theme="1"/>
        <rFont val="Times New Roman"/>
        <family val="1"/>
        <charset val="204"/>
      </rPr>
      <t xml:space="preserve">, </t>
    </r>
    <r>
      <rPr>
        <sz val="10"/>
        <color rgb="FF0000FF"/>
        <rFont val="Times New Roman"/>
        <family val="1"/>
        <charset val="204"/>
      </rPr>
      <t>H74.3</t>
    </r>
    <r>
      <rPr>
        <sz val="10"/>
        <color theme="1"/>
        <rFont val="Times New Roman"/>
        <family val="1"/>
        <charset val="204"/>
      </rPr>
      <t xml:space="preserve">, </t>
    </r>
    <r>
      <rPr>
        <sz val="10"/>
        <color rgb="FF0000FF"/>
        <rFont val="Times New Roman"/>
        <family val="1"/>
        <charset val="204"/>
      </rPr>
      <t>H90</t>
    </r>
  </si>
  <si>
    <r>
      <t>H81.0</t>
    </r>
    <r>
      <rPr>
        <sz val="10"/>
        <color theme="1"/>
        <rFont val="Times New Roman"/>
        <family val="1"/>
        <charset val="204"/>
      </rPr>
      <t xml:space="preserve">, </t>
    </r>
    <r>
      <rPr>
        <sz val="10"/>
        <color rgb="FF0000FF"/>
        <rFont val="Times New Roman"/>
        <family val="1"/>
        <charset val="204"/>
      </rPr>
      <t>H81.1</t>
    </r>
    <r>
      <rPr>
        <sz val="10"/>
        <color theme="1"/>
        <rFont val="Times New Roman"/>
        <family val="1"/>
        <charset val="204"/>
      </rPr>
      <t xml:space="preserve">, </t>
    </r>
    <r>
      <rPr>
        <sz val="10"/>
        <color rgb="FF0000FF"/>
        <rFont val="Times New Roman"/>
        <family val="1"/>
        <charset val="204"/>
      </rPr>
      <t>H81.2</t>
    </r>
  </si>
  <si>
    <r>
      <t>H81.1</t>
    </r>
    <r>
      <rPr>
        <sz val="10"/>
        <color theme="1"/>
        <rFont val="Times New Roman"/>
        <family val="1"/>
        <charset val="204"/>
      </rPr>
      <t xml:space="preserve">, </t>
    </r>
    <r>
      <rPr>
        <sz val="10"/>
        <color rgb="FF0000FF"/>
        <rFont val="Times New Roman"/>
        <family val="1"/>
        <charset val="204"/>
      </rPr>
      <t>H81.2</t>
    </r>
  </si>
  <si>
    <r>
      <t>J38.6</t>
    </r>
    <r>
      <rPr>
        <sz val="10"/>
        <color theme="1"/>
        <rFont val="Times New Roman"/>
        <family val="1"/>
        <charset val="204"/>
      </rPr>
      <t xml:space="preserve">, </t>
    </r>
    <r>
      <rPr>
        <sz val="10"/>
        <color rgb="FF0000FF"/>
        <rFont val="Times New Roman"/>
        <family val="1"/>
        <charset val="204"/>
      </rPr>
      <t>D14.1</t>
    </r>
    <r>
      <rPr>
        <sz val="10"/>
        <color theme="1"/>
        <rFont val="Times New Roman"/>
        <family val="1"/>
        <charset val="204"/>
      </rPr>
      <t xml:space="preserve">, </t>
    </r>
    <r>
      <rPr>
        <sz val="10"/>
        <color rgb="FF0000FF"/>
        <rFont val="Times New Roman"/>
        <family val="1"/>
        <charset val="204"/>
      </rPr>
      <t>D14.2</t>
    </r>
    <r>
      <rPr>
        <sz val="10"/>
        <color theme="1"/>
        <rFont val="Times New Roman"/>
        <family val="1"/>
        <charset val="204"/>
      </rPr>
      <t xml:space="preserve">, </t>
    </r>
    <r>
      <rPr>
        <sz val="10"/>
        <color rgb="FF0000FF"/>
        <rFont val="Times New Roman"/>
        <family val="1"/>
        <charset val="204"/>
      </rPr>
      <t>J38.0</t>
    </r>
    <r>
      <rPr>
        <sz val="10"/>
        <color theme="1"/>
        <rFont val="Times New Roman"/>
        <family val="1"/>
        <charset val="204"/>
      </rPr>
      <t xml:space="preserve">, </t>
    </r>
    <r>
      <rPr>
        <sz val="10"/>
        <color rgb="FF0000FF"/>
        <rFont val="Times New Roman"/>
        <family val="1"/>
        <charset val="204"/>
      </rPr>
      <t>J38.3</t>
    </r>
    <r>
      <rPr>
        <sz val="10"/>
        <color theme="1"/>
        <rFont val="Times New Roman"/>
        <family val="1"/>
        <charset val="204"/>
      </rPr>
      <t xml:space="preserve">, </t>
    </r>
    <r>
      <rPr>
        <sz val="10"/>
        <color rgb="FF0000FF"/>
        <rFont val="Times New Roman"/>
        <family val="1"/>
        <charset val="204"/>
      </rPr>
      <t>R49.0</t>
    </r>
    <r>
      <rPr>
        <sz val="10"/>
        <color theme="1"/>
        <rFont val="Times New Roman"/>
        <family val="1"/>
        <charset val="204"/>
      </rPr>
      <t xml:space="preserve">, </t>
    </r>
    <r>
      <rPr>
        <sz val="10"/>
        <color rgb="FF0000FF"/>
        <rFont val="Times New Roman"/>
        <family val="1"/>
        <charset val="204"/>
      </rPr>
      <t>R49.1</t>
    </r>
  </si>
  <si>
    <r>
      <t>J38.3</t>
    </r>
    <r>
      <rPr>
        <sz val="10"/>
        <color theme="1"/>
        <rFont val="Times New Roman"/>
        <family val="1"/>
        <charset val="204"/>
      </rPr>
      <t xml:space="preserve">, </t>
    </r>
    <r>
      <rPr>
        <sz val="10"/>
        <color rgb="FF0000FF"/>
        <rFont val="Times New Roman"/>
        <family val="1"/>
        <charset val="204"/>
      </rPr>
      <t>R49.0</t>
    </r>
    <r>
      <rPr>
        <sz val="10"/>
        <color theme="1"/>
        <rFont val="Times New Roman"/>
        <family val="1"/>
        <charset val="204"/>
      </rPr>
      <t xml:space="preserve">, </t>
    </r>
    <r>
      <rPr>
        <sz val="10"/>
        <color rgb="FF0000FF"/>
        <rFont val="Times New Roman"/>
        <family val="1"/>
        <charset val="204"/>
      </rPr>
      <t>R49.1</t>
    </r>
  </si>
  <si>
    <r>
      <t>T90.2</t>
    </r>
    <r>
      <rPr>
        <sz val="10"/>
        <color theme="1"/>
        <rFont val="Times New Roman"/>
        <family val="1"/>
        <charset val="204"/>
      </rPr>
      <t xml:space="preserve">, </t>
    </r>
    <r>
      <rPr>
        <sz val="10"/>
        <color rgb="FF0000FF"/>
        <rFont val="Times New Roman"/>
        <family val="1"/>
        <charset val="204"/>
      </rPr>
      <t>T90.4</t>
    </r>
    <r>
      <rPr>
        <sz val="10"/>
        <color theme="1"/>
        <rFont val="Times New Roman"/>
        <family val="1"/>
        <charset val="204"/>
      </rPr>
      <t xml:space="preserve">, </t>
    </r>
    <r>
      <rPr>
        <sz val="10"/>
        <color rgb="FF0000FF"/>
        <rFont val="Times New Roman"/>
        <family val="1"/>
        <charset val="204"/>
      </rPr>
      <t>D14.0</t>
    </r>
  </si>
  <si>
    <r>
      <t>D14.0</t>
    </r>
    <r>
      <rPr>
        <sz val="10"/>
        <color theme="1"/>
        <rFont val="Times New Roman"/>
        <family val="1"/>
        <charset val="204"/>
      </rPr>
      <t xml:space="preserve">, </t>
    </r>
    <r>
      <rPr>
        <sz val="10"/>
        <color rgb="FF0000FF"/>
        <rFont val="Times New Roman"/>
        <family val="1"/>
        <charset val="204"/>
      </rPr>
      <t>D14.1</t>
    </r>
    <r>
      <rPr>
        <sz val="10"/>
        <color theme="1"/>
        <rFont val="Times New Roman"/>
        <family val="1"/>
        <charset val="204"/>
      </rPr>
      <t xml:space="preserve">, </t>
    </r>
    <r>
      <rPr>
        <sz val="10"/>
        <color rgb="FF0000FF"/>
        <rFont val="Times New Roman"/>
        <family val="1"/>
        <charset val="204"/>
      </rPr>
      <t>D10.0</t>
    </r>
    <r>
      <rPr>
        <sz val="10"/>
        <color theme="1"/>
        <rFont val="Times New Roman"/>
        <family val="1"/>
        <charset val="204"/>
      </rPr>
      <t xml:space="preserve"> - </t>
    </r>
    <r>
      <rPr>
        <sz val="10"/>
        <color rgb="FF0000FF"/>
        <rFont val="Times New Roman"/>
        <family val="1"/>
        <charset val="204"/>
      </rPr>
      <t>D10.9</t>
    </r>
  </si>
  <si>
    <r>
      <t>H26.0</t>
    </r>
    <r>
      <rPr>
        <sz val="10"/>
        <color theme="1"/>
        <rFont val="Times New Roman"/>
        <family val="1"/>
        <charset val="204"/>
      </rPr>
      <t xml:space="preserve"> - </t>
    </r>
    <r>
      <rPr>
        <sz val="10"/>
        <color rgb="FF0000FF"/>
        <rFont val="Times New Roman"/>
        <family val="1"/>
        <charset val="204"/>
      </rPr>
      <t>H26.4</t>
    </r>
    <r>
      <rPr>
        <sz val="10"/>
        <color theme="1"/>
        <rFont val="Times New Roman"/>
        <family val="1"/>
        <charset val="204"/>
      </rPr>
      <t xml:space="preserve">, </t>
    </r>
    <r>
      <rPr>
        <sz val="10"/>
        <color rgb="FF0000FF"/>
        <rFont val="Times New Roman"/>
        <family val="1"/>
        <charset val="204"/>
      </rPr>
      <t>H40.1</t>
    </r>
    <r>
      <rPr>
        <sz val="10"/>
        <color theme="1"/>
        <rFont val="Times New Roman"/>
        <family val="1"/>
        <charset val="204"/>
      </rPr>
      <t xml:space="preserve"> - </t>
    </r>
    <r>
      <rPr>
        <sz val="10"/>
        <color rgb="FF0000FF"/>
        <rFont val="Times New Roman"/>
        <family val="1"/>
        <charset val="204"/>
      </rPr>
      <t>H40.8</t>
    </r>
    <r>
      <rPr>
        <sz val="10"/>
        <color theme="1"/>
        <rFont val="Times New Roman"/>
        <family val="1"/>
        <charset val="204"/>
      </rPr>
      <t xml:space="preserve">, </t>
    </r>
    <r>
      <rPr>
        <sz val="10"/>
        <color rgb="FF0000FF"/>
        <rFont val="Times New Roman"/>
        <family val="1"/>
        <charset val="204"/>
      </rPr>
      <t>Q15.0</t>
    </r>
  </si>
  <si>
    <r>
      <t>E10.3</t>
    </r>
    <r>
      <rPr>
        <sz val="10"/>
        <color theme="1"/>
        <rFont val="Times New Roman"/>
        <family val="1"/>
        <charset val="204"/>
      </rPr>
      <t xml:space="preserve">, </t>
    </r>
    <r>
      <rPr>
        <sz val="10"/>
        <color rgb="FF0000FF"/>
        <rFont val="Times New Roman"/>
        <family val="1"/>
        <charset val="204"/>
      </rPr>
      <t>E11.3</t>
    </r>
    <r>
      <rPr>
        <sz val="10"/>
        <color theme="1"/>
        <rFont val="Times New Roman"/>
        <family val="1"/>
        <charset val="204"/>
      </rPr>
      <t xml:space="preserve">, </t>
    </r>
    <r>
      <rPr>
        <sz val="10"/>
        <color rgb="FF0000FF"/>
        <rFont val="Times New Roman"/>
        <family val="1"/>
        <charset val="204"/>
      </rPr>
      <t>H25.0</t>
    </r>
    <r>
      <rPr>
        <sz val="10"/>
        <color theme="1"/>
        <rFont val="Times New Roman"/>
        <family val="1"/>
        <charset val="204"/>
      </rPr>
      <t xml:space="preserve"> - </t>
    </r>
    <r>
      <rPr>
        <sz val="10"/>
        <color rgb="FF0000FF"/>
        <rFont val="Times New Roman"/>
        <family val="1"/>
        <charset val="204"/>
      </rPr>
      <t>H25.9</t>
    </r>
    <r>
      <rPr>
        <sz val="10"/>
        <color theme="1"/>
        <rFont val="Times New Roman"/>
        <family val="1"/>
        <charset val="204"/>
      </rPr>
      <t xml:space="preserve">, </t>
    </r>
    <r>
      <rPr>
        <sz val="10"/>
        <color rgb="FF0000FF"/>
        <rFont val="Times New Roman"/>
        <family val="1"/>
        <charset val="204"/>
      </rPr>
      <t>H26.0</t>
    </r>
    <r>
      <rPr>
        <sz val="10"/>
        <color theme="1"/>
        <rFont val="Times New Roman"/>
        <family val="1"/>
        <charset val="204"/>
      </rPr>
      <t xml:space="preserve"> - </t>
    </r>
    <r>
      <rPr>
        <sz val="10"/>
        <color rgb="FF0000FF"/>
        <rFont val="Times New Roman"/>
        <family val="1"/>
        <charset val="204"/>
      </rPr>
      <t>H26.4</t>
    </r>
    <r>
      <rPr>
        <sz val="10"/>
        <color theme="1"/>
        <rFont val="Times New Roman"/>
        <family val="1"/>
        <charset val="204"/>
      </rPr>
      <t xml:space="preserve">, </t>
    </r>
    <r>
      <rPr>
        <sz val="10"/>
        <color rgb="FF0000FF"/>
        <rFont val="Times New Roman"/>
        <family val="1"/>
        <charset val="204"/>
      </rPr>
      <t>H27.0</t>
    </r>
    <r>
      <rPr>
        <sz val="10"/>
        <color theme="1"/>
        <rFont val="Times New Roman"/>
        <family val="1"/>
        <charset val="204"/>
      </rPr>
      <t xml:space="preserve">, </t>
    </r>
    <r>
      <rPr>
        <sz val="10"/>
        <color rgb="FF0000FF"/>
        <rFont val="Times New Roman"/>
        <family val="1"/>
        <charset val="204"/>
      </rPr>
      <t>H28</t>
    </r>
    <r>
      <rPr>
        <sz val="10"/>
        <color theme="1"/>
        <rFont val="Times New Roman"/>
        <family val="1"/>
        <charset val="204"/>
      </rPr>
      <t xml:space="preserve">, </t>
    </r>
    <r>
      <rPr>
        <sz val="10"/>
        <color rgb="FF0000FF"/>
        <rFont val="Times New Roman"/>
        <family val="1"/>
        <charset val="204"/>
      </rPr>
      <t>H30.0</t>
    </r>
    <r>
      <rPr>
        <sz val="10"/>
        <color theme="1"/>
        <rFont val="Times New Roman"/>
        <family val="1"/>
        <charset val="204"/>
      </rPr>
      <t xml:space="preserve"> - </t>
    </r>
    <r>
      <rPr>
        <sz val="10"/>
        <color rgb="FF0000FF"/>
        <rFont val="Times New Roman"/>
        <family val="1"/>
        <charset val="204"/>
      </rPr>
      <t>H30.9</t>
    </r>
    <r>
      <rPr>
        <sz val="10"/>
        <color theme="1"/>
        <rFont val="Times New Roman"/>
        <family val="1"/>
        <charset val="204"/>
      </rPr>
      <t xml:space="preserve">, </t>
    </r>
    <r>
      <rPr>
        <sz val="10"/>
        <color rgb="FF0000FF"/>
        <rFont val="Times New Roman"/>
        <family val="1"/>
        <charset val="204"/>
      </rPr>
      <t>H31.3</t>
    </r>
    <r>
      <rPr>
        <sz val="10"/>
        <color theme="1"/>
        <rFont val="Times New Roman"/>
        <family val="1"/>
        <charset val="204"/>
      </rPr>
      <t xml:space="preserve">, </t>
    </r>
    <r>
      <rPr>
        <sz val="10"/>
        <color rgb="FF0000FF"/>
        <rFont val="Times New Roman"/>
        <family val="1"/>
        <charset val="204"/>
      </rPr>
      <t>H32.8</t>
    </r>
    <r>
      <rPr>
        <sz val="10"/>
        <color theme="1"/>
        <rFont val="Times New Roman"/>
        <family val="1"/>
        <charset val="204"/>
      </rPr>
      <t xml:space="preserve">, </t>
    </r>
    <r>
      <rPr>
        <sz val="10"/>
        <color rgb="FF0000FF"/>
        <rFont val="Times New Roman"/>
        <family val="1"/>
        <charset val="204"/>
      </rPr>
      <t>H33.0</t>
    </r>
    <r>
      <rPr>
        <sz val="10"/>
        <color theme="1"/>
        <rFont val="Times New Roman"/>
        <family val="1"/>
        <charset val="204"/>
      </rPr>
      <t xml:space="preserve"> - </t>
    </r>
    <r>
      <rPr>
        <sz val="10"/>
        <color rgb="FF0000FF"/>
        <rFont val="Times New Roman"/>
        <family val="1"/>
        <charset val="204"/>
      </rPr>
      <t>H33.5</t>
    </r>
    <r>
      <rPr>
        <sz val="10"/>
        <color theme="1"/>
        <rFont val="Times New Roman"/>
        <family val="1"/>
        <charset val="204"/>
      </rPr>
      <t xml:space="preserve">, </t>
    </r>
    <r>
      <rPr>
        <sz val="10"/>
        <color rgb="FF0000FF"/>
        <rFont val="Times New Roman"/>
        <family val="1"/>
        <charset val="204"/>
      </rPr>
      <t>H34.8</t>
    </r>
    <r>
      <rPr>
        <sz val="10"/>
        <color theme="1"/>
        <rFont val="Times New Roman"/>
        <family val="1"/>
        <charset val="204"/>
      </rPr>
      <t xml:space="preserve">, </t>
    </r>
    <r>
      <rPr>
        <sz val="10"/>
        <color rgb="FF0000FF"/>
        <rFont val="Times New Roman"/>
        <family val="1"/>
        <charset val="204"/>
      </rPr>
      <t>H35.2</t>
    </r>
    <r>
      <rPr>
        <sz val="10"/>
        <color theme="1"/>
        <rFont val="Times New Roman"/>
        <family val="1"/>
        <charset val="204"/>
      </rPr>
      <t xml:space="preserve"> - </t>
    </r>
    <r>
      <rPr>
        <sz val="10"/>
        <color rgb="FF0000FF"/>
        <rFont val="Times New Roman"/>
        <family val="1"/>
        <charset val="204"/>
      </rPr>
      <t>H35.4</t>
    </r>
    <r>
      <rPr>
        <sz val="10"/>
        <color theme="1"/>
        <rFont val="Times New Roman"/>
        <family val="1"/>
        <charset val="204"/>
      </rPr>
      <t xml:space="preserve">, </t>
    </r>
    <r>
      <rPr>
        <sz val="10"/>
        <color rgb="FF0000FF"/>
        <rFont val="Times New Roman"/>
        <family val="1"/>
        <charset val="204"/>
      </rPr>
      <t>H36.8</t>
    </r>
    <r>
      <rPr>
        <sz val="10"/>
        <color theme="1"/>
        <rFont val="Times New Roman"/>
        <family val="1"/>
        <charset val="204"/>
      </rPr>
      <t xml:space="preserve">, </t>
    </r>
    <r>
      <rPr>
        <sz val="10"/>
        <color rgb="FF0000FF"/>
        <rFont val="Times New Roman"/>
        <family val="1"/>
        <charset val="204"/>
      </rPr>
      <t>H43.1</t>
    </r>
    <r>
      <rPr>
        <sz val="10"/>
        <color theme="1"/>
        <rFont val="Times New Roman"/>
        <family val="1"/>
        <charset val="204"/>
      </rPr>
      <t xml:space="preserve">, </t>
    </r>
    <r>
      <rPr>
        <sz val="10"/>
        <color rgb="FF0000FF"/>
        <rFont val="Times New Roman"/>
        <family val="1"/>
        <charset val="204"/>
      </rPr>
      <t>H43.3</t>
    </r>
    <r>
      <rPr>
        <sz val="10"/>
        <color theme="1"/>
        <rFont val="Times New Roman"/>
        <family val="1"/>
        <charset val="204"/>
      </rPr>
      <t xml:space="preserve">, </t>
    </r>
    <r>
      <rPr>
        <sz val="10"/>
        <color rgb="FF0000FF"/>
        <rFont val="Times New Roman"/>
        <family val="1"/>
        <charset val="204"/>
      </rPr>
      <t>H44.0</t>
    </r>
    <r>
      <rPr>
        <sz val="10"/>
        <color theme="1"/>
        <rFont val="Times New Roman"/>
        <family val="1"/>
        <charset val="204"/>
      </rPr>
      <t xml:space="preserve">, </t>
    </r>
    <r>
      <rPr>
        <sz val="10"/>
        <color rgb="FF0000FF"/>
        <rFont val="Times New Roman"/>
        <family val="1"/>
        <charset val="204"/>
      </rPr>
      <t>H44.1</t>
    </r>
  </si>
  <si>
    <r>
      <t>H02.0</t>
    </r>
    <r>
      <rPr>
        <sz val="10"/>
        <color theme="1"/>
        <rFont val="Times New Roman"/>
        <family val="1"/>
        <charset val="204"/>
      </rPr>
      <t xml:space="preserve"> - </t>
    </r>
    <r>
      <rPr>
        <sz val="10"/>
        <color rgb="FF0000FF"/>
        <rFont val="Times New Roman"/>
        <family val="1"/>
        <charset val="204"/>
      </rPr>
      <t>H02.5</t>
    </r>
    <r>
      <rPr>
        <sz val="10"/>
        <color theme="1"/>
        <rFont val="Times New Roman"/>
        <family val="1"/>
        <charset val="204"/>
      </rPr>
      <t xml:space="preserve">, </t>
    </r>
    <r>
      <rPr>
        <sz val="10"/>
        <color rgb="FF0000FF"/>
        <rFont val="Times New Roman"/>
        <family val="1"/>
        <charset val="204"/>
      </rPr>
      <t>H04.0</t>
    </r>
    <r>
      <rPr>
        <sz val="10"/>
        <color theme="1"/>
        <rFont val="Times New Roman"/>
        <family val="1"/>
        <charset val="204"/>
      </rPr>
      <t xml:space="preserve"> - </t>
    </r>
    <r>
      <rPr>
        <sz val="10"/>
        <color rgb="FF0000FF"/>
        <rFont val="Times New Roman"/>
        <family val="1"/>
        <charset val="204"/>
      </rPr>
      <t>H04.6</t>
    </r>
    <r>
      <rPr>
        <sz val="10"/>
        <color theme="1"/>
        <rFont val="Times New Roman"/>
        <family val="1"/>
        <charset val="204"/>
      </rPr>
      <t xml:space="preserve">, </t>
    </r>
    <r>
      <rPr>
        <sz val="10"/>
        <color rgb="FF0000FF"/>
        <rFont val="Times New Roman"/>
        <family val="1"/>
        <charset val="204"/>
      </rPr>
      <t>H05.0</t>
    </r>
    <r>
      <rPr>
        <sz val="10"/>
        <color theme="1"/>
        <rFont val="Times New Roman"/>
        <family val="1"/>
        <charset val="204"/>
      </rPr>
      <t xml:space="preserve"> - </t>
    </r>
    <r>
      <rPr>
        <sz val="10"/>
        <color rgb="FF0000FF"/>
        <rFont val="Times New Roman"/>
        <family val="1"/>
        <charset val="204"/>
      </rPr>
      <t>H05.5</t>
    </r>
    <r>
      <rPr>
        <sz val="10"/>
        <color theme="1"/>
        <rFont val="Times New Roman"/>
        <family val="1"/>
        <charset val="204"/>
      </rPr>
      <t xml:space="preserve">, </t>
    </r>
    <r>
      <rPr>
        <sz val="10"/>
        <color rgb="FF0000FF"/>
        <rFont val="Times New Roman"/>
        <family val="1"/>
        <charset val="204"/>
      </rPr>
      <t>H11.2</t>
    </r>
    <r>
      <rPr>
        <sz val="10"/>
        <color theme="1"/>
        <rFont val="Times New Roman"/>
        <family val="1"/>
        <charset val="204"/>
      </rPr>
      <t xml:space="preserve">, </t>
    </r>
    <r>
      <rPr>
        <sz val="10"/>
        <color rgb="FF0000FF"/>
        <rFont val="Times New Roman"/>
        <family val="1"/>
        <charset val="204"/>
      </rPr>
      <t>H21.5</t>
    </r>
    <r>
      <rPr>
        <sz val="10"/>
        <color theme="1"/>
        <rFont val="Times New Roman"/>
        <family val="1"/>
        <charset val="204"/>
      </rPr>
      <t xml:space="preserve">, </t>
    </r>
    <r>
      <rPr>
        <sz val="10"/>
        <color rgb="FF0000FF"/>
        <rFont val="Times New Roman"/>
        <family val="1"/>
        <charset val="204"/>
      </rPr>
      <t>H27.0</t>
    </r>
    <r>
      <rPr>
        <sz val="10"/>
        <color theme="1"/>
        <rFont val="Times New Roman"/>
        <family val="1"/>
        <charset val="204"/>
      </rPr>
      <t xml:space="preserve">, </t>
    </r>
    <r>
      <rPr>
        <sz val="10"/>
        <color rgb="FF0000FF"/>
        <rFont val="Times New Roman"/>
        <family val="1"/>
        <charset val="204"/>
      </rPr>
      <t>H27.1</t>
    </r>
    <r>
      <rPr>
        <sz val="10"/>
        <color theme="1"/>
        <rFont val="Times New Roman"/>
        <family val="1"/>
        <charset val="204"/>
      </rPr>
      <t xml:space="preserve">, </t>
    </r>
    <r>
      <rPr>
        <sz val="10"/>
        <color rgb="FF0000FF"/>
        <rFont val="Times New Roman"/>
        <family val="1"/>
        <charset val="204"/>
      </rPr>
      <t>H26.0</t>
    </r>
    <r>
      <rPr>
        <sz val="10"/>
        <color theme="1"/>
        <rFont val="Times New Roman"/>
        <family val="1"/>
        <charset val="204"/>
      </rPr>
      <t xml:space="preserve"> - </t>
    </r>
    <r>
      <rPr>
        <sz val="10"/>
        <color rgb="FF0000FF"/>
        <rFont val="Times New Roman"/>
        <family val="1"/>
        <charset val="204"/>
      </rPr>
      <t>H26.9</t>
    </r>
    <r>
      <rPr>
        <sz val="10"/>
        <color theme="1"/>
        <rFont val="Times New Roman"/>
        <family val="1"/>
        <charset val="204"/>
      </rPr>
      <t xml:space="preserve">, </t>
    </r>
    <r>
      <rPr>
        <sz val="10"/>
        <color rgb="FF0000FF"/>
        <rFont val="Times New Roman"/>
        <family val="1"/>
        <charset val="204"/>
      </rPr>
      <t>H31.3</t>
    </r>
    <r>
      <rPr>
        <sz val="10"/>
        <color theme="1"/>
        <rFont val="Times New Roman"/>
        <family val="1"/>
        <charset val="204"/>
      </rPr>
      <t xml:space="preserve">, </t>
    </r>
    <r>
      <rPr>
        <sz val="10"/>
        <color rgb="FF0000FF"/>
        <rFont val="Times New Roman"/>
        <family val="1"/>
        <charset val="204"/>
      </rPr>
      <t>H40.3</t>
    </r>
    <r>
      <rPr>
        <sz val="10"/>
        <color theme="1"/>
        <rFont val="Times New Roman"/>
        <family val="1"/>
        <charset val="204"/>
      </rPr>
      <t xml:space="preserve">, </t>
    </r>
    <r>
      <rPr>
        <sz val="10"/>
        <color rgb="FF0000FF"/>
        <rFont val="Times New Roman"/>
        <family val="1"/>
        <charset val="204"/>
      </rPr>
      <t>S00.1</t>
    </r>
    <r>
      <rPr>
        <sz val="10"/>
        <color theme="1"/>
        <rFont val="Times New Roman"/>
        <family val="1"/>
        <charset val="204"/>
      </rPr>
      <t xml:space="preserve">, </t>
    </r>
    <r>
      <rPr>
        <sz val="10"/>
        <color rgb="FF0000FF"/>
        <rFont val="Times New Roman"/>
        <family val="1"/>
        <charset val="204"/>
      </rPr>
      <t>S00.2</t>
    </r>
    <r>
      <rPr>
        <sz val="10"/>
        <color theme="1"/>
        <rFont val="Times New Roman"/>
        <family val="1"/>
        <charset val="204"/>
      </rPr>
      <t xml:space="preserve">, </t>
    </r>
    <r>
      <rPr>
        <sz val="10"/>
        <color rgb="FF0000FF"/>
        <rFont val="Times New Roman"/>
        <family val="1"/>
        <charset val="204"/>
      </rPr>
      <t>S02.30</t>
    </r>
    <r>
      <rPr>
        <sz val="10"/>
        <color theme="1"/>
        <rFont val="Times New Roman"/>
        <family val="1"/>
        <charset val="204"/>
      </rPr>
      <t xml:space="preserve">, </t>
    </r>
    <r>
      <rPr>
        <sz val="10"/>
        <color rgb="FF0000FF"/>
        <rFont val="Times New Roman"/>
        <family val="1"/>
        <charset val="204"/>
      </rPr>
      <t>S02.31</t>
    </r>
    <r>
      <rPr>
        <sz val="10"/>
        <color theme="1"/>
        <rFont val="Times New Roman"/>
        <family val="1"/>
        <charset val="204"/>
      </rPr>
      <t xml:space="preserve">, </t>
    </r>
    <r>
      <rPr>
        <sz val="10"/>
        <color rgb="FF0000FF"/>
        <rFont val="Times New Roman"/>
        <family val="1"/>
        <charset val="204"/>
      </rPr>
      <t>S02.80</t>
    </r>
    <r>
      <rPr>
        <sz val="10"/>
        <color theme="1"/>
        <rFont val="Times New Roman"/>
        <family val="1"/>
        <charset val="204"/>
      </rPr>
      <t xml:space="preserve">, </t>
    </r>
    <r>
      <rPr>
        <sz val="10"/>
        <color rgb="FF0000FF"/>
        <rFont val="Times New Roman"/>
        <family val="1"/>
        <charset val="204"/>
      </rPr>
      <t>S02.81</t>
    </r>
    <r>
      <rPr>
        <sz val="10"/>
        <color theme="1"/>
        <rFont val="Times New Roman"/>
        <family val="1"/>
        <charset val="204"/>
      </rPr>
      <t xml:space="preserve">, </t>
    </r>
    <r>
      <rPr>
        <sz val="10"/>
        <color rgb="FF0000FF"/>
        <rFont val="Times New Roman"/>
        <family val="1"/>
        <charset val="204"/>
      </rPr>
      <t>S04.0</t>
    </r>
    <r>
      <rPr>
        <sz val="10"/>
        <color theme="1"/>
        <rFont val="Times New Roman"/>
        <family val="1"/>
        <charset val="204"/>
      </rPr>
      <t xml:space="preserve"> - </t>
    </r>
    <r>
      <rPr>
        <sz val="10"/>
        <color rgb="FF0000FF"/>
        <rFont val="Times New Roman"/>
        <family val="1"/>
        <charset val="204"/>
      </rPr>
      <t>S04.5</t>
    </r>
    <r>
      <rPr>
        <sz val="10"/>
        <color theme="1"/>
        <rFont val="Times New Roman"/>
        <family val="1"/>
        <charset val="204"/>
      </rPr>
      <t xml:space="preserve">, </t>
    </r>
    <r>
      <rPr>
        <sz val="10"/>
        <color rgb="FF0000FF"/>
        <rFont val="Times New Roman"/>
        <family val="1"/>
        <charset val="204"/>
      </rPr>
      <t>S05.0</t>
    </r>
    <r>
      <rPr>
        <sz val="10"/>
        <color theme="1"/>
        <rFont val="Times New Roman"/>
        <family val="1"/>
        <charset val="204"/>
      </rPr>
      <t xml:space="preserve"> - </t>
    </r>
    <r>
      <rPr>
        <sz val="10"/>
        <color rgb="FF0000FF"/>
        <rFont val="Times New Roman"/>
        <family val="1"/>
        <charset val="204"/>
      </rPr>
      <t>S05.9</t>
    </r>
    <r>
      <rPr>
        <sz val="10"/>
        <color theme="1"/>
        <rFont val="Times New Roman"/>
        <family val="1"/>
        <charset val="204"/>
      </rPr>
      <t xml:space="preserve">, </t>
    </r>
    <r>
      <rPr>
        <sz val="10"/>
        <color rgb="FF0000FF"/>
        <rFont val="Times New Roman"/>
        <family val="1"/>
        <charset val="204"/>
      </rPr>
      <t>T26.0</t>
    </r>
    <r>
      <rPr>
        <sz val="10"/>
        <color theme="1"/>
        <rFont val="Times New Roman"/>
        <family val="1"/>
        <charset val="204"/>
      </rPr>
      <t xml:space="preserve"> - </t>
    </r>
    <r>
      <rPr>
        <sz val="10"/>
        <color rgb="FF0000FF"/>
        <rFont val="Times New Roman"/>
        <family val="1"/>
        <charset val="204"/>
      </rPr>
      <t>T26.9</t>
    </r>
    <r>
      <rPr>
        <sz val="10"/>
        <color theme="1"/>
        <rFont val="Times New Roman"/>
        <family val="1"/>
        <charset val="204"/>
      </rPr>
      <t xml:space="preserve">, </t>
    </r>
    <r>
      <rPr>
        <sz val="10"/>
        <color rgb="FF0000FF"/>
        <rFont val="Times New Roman"/>
        <family val="1"/>
        <charset val="204"/>
      </rPr>
      <t>H44.0</t>
    </r>
    <r>
      <rPr>
        <sz val="10"/>
        <color theme="1"/>
        <rFont val="Times New Roman"/>
        <family val="1"/>
        <charset val="204"/>
      </rPr>
      <t xml:space="preserve"> - </t>
    </r>
    <r>
      <rPr>
        <sz val="10"/>
        <color rgb="FF0000FF"/>
        <rFont val="Times New Roman"/>
        <family val="1"/>
        <charset val="204"/>
      </rPr>
      <t>H44.8</t>
    </r>
    <r>
      <rPr>
        <sz val="10"/>
        <color theme="1"/>
        <rFont val="Times New Roman"/>
        <family val="1"/>
        <charset val="204"/>
      </rPr>
      <t xml:space="preserve">, </t>
    </r>
    <r>
      <rPr>
        <sz val="10"/>
        <color rgb="FF0000FF"/>
        <rFont val="Times New Roman"/>
        <family val="1"/>
        <charset val="204"/>
      </rPr>
      <t>T85.2</t>
    </r>
    <r>
      <rPr>
        <sz val="10"/>
        <color theme="1"/>
        <rFont val="Times New Roman"/>
        <family val="1"/>
        <charset val="204"/>
      </rPr>
      <t xml:space="preserve">, </t>
    </r>
    <r>
      <rPr>
        <sz val="10"/>
        <color rgb="FF0000FF"/>
        <rFont val="Times New Roman"/>
        <family val="1"/>
        <charset val="204"/>
      </rPr>
      <t>T85.3</t>
    </r>
    <r>
      <rPr>
        <sz val="10"/>
        <color theme="1"/>
        <rFont val="Times New Roman"/>
        <family val="1"/>
        <charset val="204"/>
      </rPr>
      <t xml:space="preserve">, </t>
    </r>
    <r>
      <rPr>
        <sz val="10"/>
        <color rgb="FF0000FF"/>
        <rFont val="Times New Roman"/>
        <family val="1"/>
        <charset val="204"/>
      </rPr>
      <t>T90.4</t>
    </r>
    <r>
      <rPr>
        <sz val="10"/>
        <color theme="1"/>
        <rFont val="Times New Roman"/>
        <family val="1"/>
        <charset val="204"/>
      </rPr>
      <t xml:space="preserve">, </t>
    </r>
    <r>
      <rPr>
        <sz val="10"/>
        <color rgb="FF0000FF"/>
        <rFont val="Times New Roman"/>
        <family val="1"/>
        <charset val="204"/>
      </rPr>
      <t>T95.0</t>
    </r>
    <r>
      <rPr>
        <sz val="10"/>
        <color theme="1"/>
        <rFont val="Times New Roman"/>
        <family val="1"/>
        <charset val="204"/>
      </rPr>
      <t xml:space="preserve">, </t>
    </r>
    <r>
      <rPr>
        <sz val="10"/>
        <color rgb="FF0000FF"/>
        <rFont val="Times New Roman"/>
        <family val="1"/>
        <charset val="204"/>
      </rPr>
      <t>T95.8</t>
    </r>
  </si>
  <si>
    <r>
      <t>C43.1</t>
    </r>
    <r>
      <rPr>
        <sz val="10"/>
        <color theme="1"/>
        <rFont val="Times New Roman"/>
        <family val="1"/>
        <charset val="204"/>
      </rPr>
      <t xml:space="preserve">, </t>
    </r>
    <r>
      <rPr>
        <sz val="10"/>
        <color rgb="FF0000FF"/>
        <rFont val="Times New Roman"/>
        <family val="1"/>
        <charset val="204"/>
      </rPr>
      <t>C44.1</t>
    </r>
    <r>
      <rPr>
        <sz val="10"/>
        <color theme="1"/>
        <rFont val="Times New Roman"/>
        <family val="1"/>
        <charset val="204"/>
      </rPr>
      <t xml:space="preserve">, </t>
    </r>
    <r>
      <rPr>
        <sz val="10"/>
        <color rgb="FF0000FF"/>
        <rFont val="Times New Roman"/>
        <family val="1"/>
        <charset val="204"/>
      </rPr>
      <t>C69</t>
    </r>
    <r>
      <rPr>
        <sz val="10"/>
        <color theme="1"/>
        <rFont val="Times New Roman"/>
        <family val="1"/>
        <charset val="204"/>
      </rPr>
      <t xml:space="preserve">, </t>
    </r>
    <r>
      <rPr>
        <sz val="10"/>
        <color rgb="FF0000FF"/>
        <rFont val="Times New Roman"/>
        <family val="1"/>
        <charset val="204"/>
      </rPr>
      <t>C72.3</t>
    </r>
    <r>
      <rPr>
        <sz val="10"/>
        <color theme="1"/>
        <rFont val="Times New Roman"/>
        <family val="1"/>
        <charset val="204"/>
      </rPr>
      <t xml:space="preserve">, </t>
    </r>
    <r>
      <rPr>
        <sz val="10"/>
        <color rgb="FF0000FF"/>
        <rFont val="Times New Roman"/>
        <family val="1"/>
        <charset val="204"/>
      </rPr>
      <t>D31.5</t>
    </r>
    <r>
      <rPr>
        <sz val="10"/>
        <color theme="1"/>
        <rFont val="Times New Roman"/>
        <family val="1"/>
        <charset val="204"/>
      </rPr>
      <t xml:space="preserve">, </t>
    </r>
    <r>
      <rPr>
        <sz val="10"/>
        <color rgb="FF0000FF"/>
        <rFont val="Times New Roman"/>
        <family val="1"/>
        <charset val="204"/>
      </rPr>
      <t>D31.6</t>
    </r>
    <r>
      <rPr>
        <sz val="10"/>
        <color theme="1"/>
        <rFont val="Times New Roman"/>
        <family val="1"/>
        <charset val="204"/>
      </rPr>
      <t xml:space="preserve">, </t>
    </r>
    <r>
      <rPr>
        <sz val="10"/>
        <color rgb="FF0000FF"/>
        <rFont val="Times New Roman"/>
        <family val="1"/>
        <charset val="204"/>
      </rPr>
      <t>Q10.7</t>
    </r>
    <r>
      <rPr>
        <sz val="10"/>
        <color theme="1"/>
        <rFont val="Times New Roman"/>
        <family val="1"/>
        <charset val="204"/>
      </rPr>
      <t xml:space="preserve">, </t>
    </r>
    <r>
      <rPr>
        <sz val="10"/>
        <color rgb="FF0000FF"/>
        <rFont val="Times New Roman"/>
        <family val="1"/>
        <charset val="204"/>
      </rPr>
      <t>Q11.0</t>
    </r>
    <r>
      <rPr>
        <sz val="10"/>
        <color theme="1"/>
        <rFont val="Times New Roman"/>
        <family val="1"/>
        <charset val="204"/>
      </rPr>
      <t xml:space="preserve"> - </t>
    </r>
    <r>
      <rPr>
        <sz val="10"/>
        <color rgb="FF0000FF"/>
        <rFont val="Times New Roman"/>
        <family val="1"/>
        <charset val="204"/>
      </rPr>
      <t>Q11.2</t>
    </r>
  </si>
  <si>
    <r>
      <t>H26.0</t>
    </r>
    <r>
      <rPr>
        <sz val="10"/>
        <color theme="1"/>
        <rFont val="Times New Roman"/>
        <family val="1"/>
        <charset val="204"/>
      </rPr>
      <t xml:space="preserve">, </t>
    </r>
    <r>
      <rPr>
        <sz val="10"/>
        <color rgb="FF0000FF"/>
        <rFont val="Times New Roman"/>
        <family val="1"/>
        <charset val="204"/>
      </rPr>
      <t>H26.1</t>
    </r>
    <r>
      <rPr>
        <sz val="10"/>
        <color theme="1"/>
        <rFont val="Times New Roman"/>
        <family val="1"/>
        <charset val="204"/>
      </rPr>
      <t xml:space="preserve">, </t>
    </r>
    <r>
      <rPr>
        <sz val="10"/>
        <color rgb="FF0000FF"/>
        <rFont val="Times New Roman"/>
        <family val="1"/>
        <charset val="204"/>
      </rPr>
      <t>H26.2</t>
    </r>
    <r>
      <rPr>
        <sz val="10"/>
        <color theme="1"/>
        <rFont val="Times New Roman"/>
        <family val="1"/>
        <charset val="204"/>
      </rPr>
      <t xml:space="preserve">, </t>
    </r>
    <r>
      <rPr>
        <sz val="10"/>
        <color rgb="FF0000FF"/>
        <rFont val="Times New Roman"/>
        <family val="1"/>
        <charset val="204"/>
      </rPr>
      <t>H26.4</t>
    </r>
    <r>
      <rPr>
        <sz val="10"/>
        <color theme="1"/>
        <rFont val="Times New Roman"/>
        <family val="1"/>
        <charset val="204"/>
      </rPr>
      <t xml:space="preserve">, </t>
    </r>
    <r>
      <rPr>
        <sz val="10"/>
        <color rgb="FF0000FF"/>
        <rFont val="Times New Roman"/>
        <family val="1"/>
        <charset val="204"/>
      </rPr>
      <t>H27.0</t>
    </r>
    <r>
      <rPr>
        <sz val="10"/>
        <color theme="1"/>
        <rFont val="Times New Roman"/>
        <family val="1"/>
        <charset val="204"/>
      </rPr>
      <t xml:space="preserve">, </t>
    </r>
    <r>
      <rPr>
        <sz val="10"/>
        <color rgb="FF0000FF"/>
        <rFont val="Times New Roman"/>
        <family val="1"/>
        <charset val="204"/>
      </rPr>
      <t>H33.0</t>
    </r>
    <r>
      <rPr>
        <sz val="10"/>
        <color theme="1"/>
        <rFont val="Times New Roman"/>
        <family val="1"/>
        <charset val="204"/>
      </rPr>
      <t xml:space="preserve">, </t>
    </r>
    <r>
      <rPr>
        <sz val="10"/>
        <color rgb="FF0000FF"/>
        <rFont val="Times New Roman"/>
        <family val="1"/>
        <charset val="204"/>
      </rPr>
      <t>H33.2</t>
    </r>
    <r>
      <rPr>
        <sz val="10"/>
        <color theme="1"/>
        <rFont val="Times New Roman"/>
        <family val="1"/>
        <charset val="204"/>
      </rPr>
      <t xml:space="preserve"> - </t>
    </r>
    <r>
      <rPr>
        <sz val="10"/>
        <color rgb="FF0000FF"/>
        <rFont val="Times New Roman"/>
        <family val="1"/>
        <charset val="204"/>
      </rPr>
      <t>33.5</t>
    </r>
    <r>
      <rPr>
        <sz val="10"/>
        <color theme="1"/>
        <rFont val="Times New Roman"/>
        <family val="1"/>
        <charset val="204"/>
      </rPr>
      <t xml:space="preserve">, </t>
    </r>
    <r>
      <rPr>
        <sz val="10"/>
        <color rgb="FF0000FF"/>
        <rFont val="Times New Roman"/>
        <family val="1"/>
        <charset val="204"/>
      </rPr>
      <t>H35.1</t>
    </r>
    <r>
      <rPr>
        <sz val="10"/>
        <color theme="1"/>
        <rFont val="Times New Roman"/>
        <family val="1"/>
        <charset val="204"/>
      </rPr>
      <t xml:space="preserve">, </t>
    </r>
    <r>
      <rPr>
        <sz val="10"/>
        <color rgb="FF0000FF"/>
        <rFont val="Times New Roman"/>
        <family val="1"/>
        <charset val="204"/>
      </rPr>
      <t>H40.3</t>
    </r>
    <r>
      <rPr>
        <sz val="10"/>
        <color theme="1"/>
        <rFont val="Times New Roman"/>
        <family val="1"/>
        <charset val="204"/>
      </rPr>
      <t xml:space="preserve">, </t>
    </r>
    <r>
      <rPr>
        <sz val="10"/>
        <color rgb="FF0000FF"/>
        <rFont val="Times New Roman"/>
        <family val="1"/>
        <charset val="204"/>
      </rPr>
      <t>H40.4</t>
    </r>
    <r>
      <rPr>
        <sz val="10"/>
        <color theme="1"/>
        <rFont val="Times New Roman"/>
        <family val="1"/>
        <charset val="204"/>
      </rPr>
      <t xml:space="preserve">, </t>
    </r>
    <r>
      <rPr>
        <sz val="10"/>
        <color rgb="FF0000FF"/>
        <rFont val="Times New Roman"/>
        <family val="1"/>
        <charset val="204"/>
      </rPr>
      <t>H40.5</t>
    </r>
    <r>
      <rPr>
        <sz val="10"/>
        <color theme="1"/>
        <rFont val="Times New Roman"/>
        <family val="1"/>
        <charset val="204"/>
      </rPr>
      <t xml:space="preserve">, </t>
    </r>
    <r>
      <rPr>
        <sz val="10"/>
        <color rgb="FF0000FF"/>
        <rFont val="Times New Roman"/>
        <family val="1"/>
        <charset val="204"/>
      </rPr>
      <t>H43.1</t>
    </r>
    <r>
      <rPr>
        <sz val="10"/>
        <color theme="1"/>
        <rFont val="Times New Roman"/>
        <family val="1"/>
        <charset val="204"/>
      </rPr>
      <t xml:space="preserve">, </t>
    </r>
    <r>
      <rPr>
        <sz val="10"/>
        <color rgb="FF0000FF"/>
        <rFont val="Times New Roman"/>
        <family val="1"/>
        <charset val="204"/>
      </rPr>
      <t>H43.3</t>
    </r>
    <r>
      <rPr>
        <sz val="10"/>
        <color theme="1"/>
        <rFont val="Times New Roman"/>
        <family val="1"/>
        <charset val="204"/>
      </rPr>
      <t xml:space="preserve">, </t>
    </r>
    <r>
      <rPr>
        <sz val="10"/>
        <color rgb="FF0000FF"/>
        <rFont val="Times New Roman"/>
        <family val="1"/>
        <charset val="204"/>
      </rPr>
      <t>H49.9</t>
    </r>
    <r>
      <rPr>
        <sz val="10"/>
        <color theme="1"/>
        <rFont val="Times New Roman"/>
        <family val="1"/>
        <charset val="204"/>
      </rPr>
      <t xml:space="preserve">, </t>
    </r>
    <r>
      <rPr>
        <sz val="10"/>
        <color rgb="FF0000FF"/>
        <rFont val="Times New Roman"/>
        <family val="1"/>
        <charset val="204"/>
      </rPr>
      <t>Q10.0</t>
    </r>
    <r>
      <rPr>
        <sz val="10"/>
        <color theme="1"/>
        <rFont val="Times New Roman"/>
        <family val="1"/>
        <charset val="204"/>
      </rPr>
      <t xml:space="preserve">, </t>
    </r>
    <r>
      <rPr>
        <sz val="10"/>
        <color rgb="FF0000FF"/>
        <rFont val="Times New Roman"/>
        <family val="1"/>
        <charset val="204"/>
      </rPr>
      <t>Q10.1</t>
    </r>
    <r>
      <rPr>
        <sz val="10"/>
        <color theme="1"/>
        <rFont val="Times New Roman"/>
        <family val="1"/>
        <charset val="204"/>
      </rPr>
      <t xml:space="preserve">, </t>
    </r>
    <r>
      <rPr>
        <sz val="10"/>
        <color rgb="FF0000FF"/>
        <rFont val="Times New Roman"/>
        <family val="1"/>
        <charset val="204"/>
      </rPr>
      <t>Q10.4</t>
    </r>
    <r>
      <rPr>
        <sz val="10"/>
        <color theme="1"/>
        <rFont val="Times New Roman"/>
        <family val="1"/>
        <charset val="204"/>
      </rPr>
      <t xml:space="preserve"> - </t>
    </r>
    <r>
      <rPr>
        <sz val="10"/>
        <color rgb="FF0000FF"/>
        <rFont val="Times New Roman"/>
        <family val="1"/>
        <charset val="204"/>
      </rPr>
      <t>Q10.7</t>
    </r>
    <r>
      <rPr>
        <sz val="10"/>
        <color theme="1"/>
        <rFont val="Times New Roman"/>
        <family val="1"/>
        <charset val="204"/>
      </rPr>
      <t xml:space="preserve">, </t>
    </r>
    <r>
      <rPr>
        <sz val="10"/>
        <color rgb="FF0000FF"/>
        <rFont val="Times New Roman"/>
        <family val="1"/>
        <charset val="204"/>
      </rPr>
      <t>Q11.1</t>
    </r>
    <r>
      <rPr>
        <sz val="10"/>
        <color theme="1"/>
        <rFont val="Times New Roman"/>
        <family val="1"/>
        <charset val="204"/>
      </rPr>
      <t xml:space="preserve">, </t>
    </r>
    <r>
      <rPr>
        <sz val="10"/>
        <color rgb="FF0000FF"/>
        <rFont val="Times New Roman"/>
        <family val="1"/>
        <charset val="204"/>
      </rPr>
      <t>Q12.0</t>
    </r>
    <r>
      <rPr>
        <sz val="10"/>
        <color theme="1"/>
        <rFont val="Times New Roman"/>
        <family val="1"/>
        <charset val="204"/>
      </rPr>
      <t xml:space="preserve">, </t>
    </r>
    <r>
      <rPr>
        <sz val="10"/>
        <color rgb="FF0000FF"/>
        <rFont val="Times New Roman"/>
        <family val="1"/>
        <charset val="204"/>
      </rPr>
      <t>Q12.1</t>
    </r>
    <r>
      <rPr>
        <sz val="10"/>
        <color theme="1"/>
        <rFont val="Times New Roman"/>
        <family val="1"/>
        <charset val="204"/>
      </rPr>
      <t xml:space="preserve">, </t>
    </r>
    <r>
      <rPr>
        <sz val="10"/>
        <color rgb="FF0000FF"/>
        <rFont val="Times New Roman"/>
        <family val="1"/>
        <charset val="204"/>
      </rPr>
      <t>Q12.3</t>
    </r>
    <r>
      <rPr>
        <sz val="10"/>
        <color theme="1"/>
        <rFont val="Times New Roman"/>
        <family val="1"/>
        <charset val="204"/>
      </rPr>
      <t xml:space="preserve">, </t>
    </r>
    <r>
      <rPr>
        <sz val="10"/>
        <color rgb="FF0000FF"/>
        <rFont val="Times New Roman"/>
        <family val="1"/>
        <charset val="204"/>
      </rPr>
      <t>Q12.4</t>
    </r>
    <r>
      <rPr>
        <sz val="10"/>
        <color theme="1"/>
        <rFont val="Times New Roman"/>
        <family val="1"/>
        <charset val="204"/>
      </rPr>
      <t xml:space="preserve">, </t>
    </r>
    <r>
      <rPr>
        <sz val="10"/>
        <color rgb="FF0000FF"/>
        <rFont val="Times New Roman"/>
        <family val="1"/>
        <charset val="204"/>
      </rPr>
      <t>Q12.8</t>
    </r>
    <r>
      <rPr>
        <sz val="10"/>
        <color theme="1"/>
        <rFont val="Times New Roman"/>
        <family val="1"/>
        <charset val="204"/>
      </rPr>
      <t xml:space="preserve">, </t>
    </r>
    <r>
      <rPr>
        <sz val="10"/>
        <color rgb="FF0000FF"/>
        <rFont val="Times New Roman"/>
        <family val="1"/>
        <charset val="204"/>
      </rPr>
      <t>Q13.0</t>
    </r>
    <r>
      <rPr>
        <sz val="10"/>
        <color theme="1"/>
        <rFont val="Times New Roman"/>
        <family val="1"/>
        <charset val="204"/>
      </rPr>
      <t xml:space="preserve">, </t>
    </r>
    <r>
      <rPr>
        <sz val="10"/>
        <color rgb="FF0000FF"/>
        <rFont val="Times New Roman"/>
        <family val="1"/>
        <charset val="204"/>
      </rPr>
      <t>Q13.3</t>
    </r>
    <r>
      <rPr>
        <sz val="10"/>
        <color theme="1"/>
        <rFont val="Times New Roman"/>
        <family val="1"/>
        <charset val="204"/>
      </rPr>
      <t xml:space="preserve">, </t>
    </r>
    <r>
      <rPr>
        <sz val="10"/>
        <color rgb="FF0000FF"/>
        <rFont val="Times New Roman"/>
        <family val="1"/>
        <charset val="204"/>
      </rPr>
      <t>Q13.4</t>
    </r>
    <r>
      <rPr>
        <sz val="10"/>
        <color theme="1"/>
        <rFont val="Times New Roman"/>
        <family val="1"/>
        <charset val="204"/>
      </rPr>
      <t xml:space="preserve">, </t>
    </r>
    <r>
      <rPr>
        <sz val="10"/>
        <color rgb="FF0000FF"/>
        <rFont val="Times New Roman"/>
        <family val="1"/>
        <charset val="204"/>
      </rPr>
      <t>Q13.8</t>
    </r>
    <r>
      <rPr>
        <sz val="10"/>
        <color theme="1"/>
        <rFont val="Times New Roman"/>
        <family val="1"/>
        <charset val="204"/>
      </rPr>
      <t xml:space="preserve">, </t>
    </r>
    <r>
      <rPr>
        <sz val="10"/>
        <color rgb="FF0000FF"/>
        <rFont val="Times New Roman"/>
        <family val="1"/>
        <charset val="204"/>
      </rPr>
      <t>Q14.0</t>
    </r>
    <r>
      <rPr>
        <sz val="10"/>
        <color theme="1"/>
        <rFont val="Times New Roman"/>
        <family val="1"/>
        <charset val="204"/>
      </rPr>
      <t xml:space="preserve">, </t>
    </r>
    <r>
      <rPr>
        <sz val="10"/>
        <color rgb="FF0000FF"/>
        <rFont val="Times New Roman"/>
        <family val="1"/>
        <charset val="204"/>
      </rPr>
      <t>Q14.1</t>
    </r>
    <r>
      <rPr>
        <sz val="10"/>
        <color theme="1"/>
        <rFont val="Times New Roman"/>
        <family val="1"/>
        <charset val="204"/>
      </rPr>
      <t xml:space="preserve">, </t>
    </r>
    <r>
      <rPr>
        <sz val="10"/>
        <color rgb="FF0000FF"/>
        <rFont val="Times New Roman"/>
        <family val="1"/>
        <charset val="204"/>
      </rPr>
      <t>Q14.3</t>
    </r>
    <r>
      <rPr>
        <sz val="10"/>
        <color theme="1"/>
        <rFont val="Times New Roman"/>
        <family val="1"/>
        <charset val="204"/>
      </rPr>
      <t xml:space="preserve">, </t>
    </r>
    <r>
      <rPr>
        <sz val="10"/>
        <color rgb="FF0000FF"/>
        <rFont val="Times New Roman"/>
        <family val="1"/>
        <charset val="204"/>
      </rPr>
      <t>Q15.0</t>
    </r>
    <r>
      <rPr>
        <sz val="10"/>
        <color theme="1"/>
        <rFont val="Times New Roman"/>
        <family val="1"/>
        <charset val="204"/>
      </rPr>
      <t xml:space="preserve">, </t>
    </r>
    <r>
      <rPr>
        <sz val="10"/>
        <color rgb="FF0000FF"/>
        <rFont val="Times New Roman"/>
        <family val="1"/>
        <charset val="204"/>
      </rPr>
      <t>H02.0</t>
    </r>
    <r>
      <rPr>
        <sz val="10"/>
        <color theme="1"/>
        <rFont val="Times New Roman"/>
        <family val="1"/>
        <charset val="204"/>
      </rPr>
      <t xml:space="preserve"> - </t>
    </r>
    <r>
      <rPr>
        <sz val="10"/>
        <color rgb="FF0000FF"/>
        <rFont val="Times New Roman"/>
        <family val="1"/>
        <charset val="204"/>
      </rPr>
      <t>H02.5</t>
    </r>
    <r>
      <rPr>
        <sz val="10"/>
        <color theme="1"/>
        <rFont val="Times New Roman"/>
        <family val="1"/>
        <charset val="204"/>
      </rPr>
      <t xml:space="preserve">, </t>
    </r>
    <r>
      <rPr>
        <sz val="10"/>
        <color rgb="FF0000FF"/>
        <rFont val="Times New Roman"/>
        <family val="1"/>
        <charset val="204"/>
      </rPr>
      <t>H04.5</t>
    </r>
    <r>
      <rPr>
        <sz val="10"/>
        <color theme="1"/>
        <rFont val="Times New Roman"/>
        <family val="1"/>
        <charset val="204"/>
      </rPr>
      <t xml:space="preserve">, </t>
    </r>
    <r>
      <rPr>
        <sz val="10"/>
        <color rgb="FF0000FF"/>
        <rFont val="Times New Roman"/>
        <family val="1"/>
        <charset val="204"/>
      </rPr>
      <t>H05.3</t>
    </r>
    <r>
      <rPr>
        <sz val="10"/>
        <color theme="1"/>
        <rFont val="Times New Roman"/>
        <family val="1"/>
        <charset val="204"/>
      </rPr>
      <t xml:space="preserve">, </t>
    </r>
    <r>
      <rPr>
        <sz val="10"/>
        <color rgb="FF0000FF"/>
        <rFont val="Times New Roman"/>
        <family val="1"/>
        <charset val="204"/>
      </rPr>
      <t>H11.2</t>
    </r>
  </si>
  <si>
    <r>
      <t>K90.0</t>
    </r>
    <r>
      <rPr>
        <sz val="10"/>
        <color theme="1"/>
        <rFont val="Times New Roman"/>
        <family val="1"/>
        <charset val="204"/>
      </rPr>
      <t xml:space="preserve">, </t>
    </r>
    <r>
      <rPr>
        <sz val="10"/>
        <color rgb="FF0000FF"/>
        <rFont val="Times New Roman"/>
        <family val="1"/>
        <charset val="204"/>
      </rPr>
      <t>K90.4</t>
    </r>
    <r>
      <rPr>
        <sz val="10"/>
        <color theme="1"/>
        <rFont val="Times New Roman"/>
        <family val="1"/>
        <charset val="204"/>
      </rPr>
      <t xml:space="preserve">, </t>
    </r>
    <r>
      <rPr>
        <sz val="10"/>
        <color rgb="FF0000FF"/>
        <rFont val="Times New Roman"/>
        <family val="1"/>
        <charset val="204"/>
      </rPr>
      <t>K90.8</t>
    </r>
    <r>
      <rPr>
        <sz val="10"/>
        <color theme="1"/>
        <rFont val="Times New Roman"/>
        <family val="1"/>
        <charset val="204"/>
      </rPr>
      <t xml:space="preserve">, </t>
    </r>
    <r>
      <rPr>
        <sz val="10"/>
        <color rgb="FF0000FF"/>
        <rFont val="Times New Roman"/>
        <family val="1"/>
        <charset val="204"/>
      </rPr>
      <t>K90.9</t>
    </r>
    <r>
      <rPr>
        <sz val="10"/>
        <color theme="1"/>
        <rFont val="Times New Roman"/>
        <family val="1"/>
        <charset val="204"/>
      </rPr>
      <t xml:space="preserve">, </t>
    </r>
    <r>
      <rPr>
        <sz val="10"/>
        <color rgb="FF0000FF"/>
        <rFont val="Times New Roman"/>
        <family val="1"/>
        <charset val="204"/>
      </rPr>
      <t>K63.8</t>
    </r>
    <r>
      <rPr>
        <sz val="10"/>
        <color theme="1"/>
        <rFont val="Times New Roman"/>
        <family val="1"/>
        <charset val="204"/>
      </rPr>
      <t xml:space="preserve">, </t>
    </r>
    <r>
      <rPr>
        <sz val="10"/>
        <color rgb="FF0000FF"/>
        <rFont val="Times New Roman"/>
        <family val="1"/>
        <charset val="204"/>
      </rPr>
      <t>E73</t>
    </r>
    <r>
      <rPr>
        <sz val="10"/>
        <color theme="1"/>
        <rFont val="Times New Roman"/>
        <family val="1"/>
        <charset val="204"/>
      </rPr>
      <t xml:space="preserve">, </t>
    </r>
    <r>
      <rPr>
        <sz val="10"/>
        <color rgb="FF0000FF"/>
        <rFont val="Times New Roman"/>
        <family val="1"/>
        <charset val="204"/>
      </rPr>
      <t>E74.3</t>
    </r>
  </si>
  <si>
    <r>
      <t>N04</t>
    </r>
    <r>
      <rPr>
        <sz val="10"/>
        <color theme="1"/>
        <rFont val="Times New Roman"/>
        <family val="1"/>
        <charset val="204"/>
      </rPr>
      <t xml:space="preserve">, </t>
    </r>
    <r>
      <rPr>
        <sz val="10"/>
        <color rgb="FF0000FF"/>
        <rFont val="Times New Roman"/>
        <family val="1"/>
        <charset val="204"/>
      </rPr>
      <t>N07</t>
    </r>
    <r>
      <rPr>
        <sz val="10"/>
        <color theme="1"/>
        <rFont val="Times New Roman"/>
        <family val="1"/>
        <charset val="204"/>
      </rPr>
      <t xml:space="preserve">, </t>
    </r>
    <r>
      <rPr>
        <sz val="10"/>
        <color rgb="FF0000FF"/>
        <rFont val="Times New Roman"/>
        <family val="1"/>
        <charset val="204"/>
      </rPr>
      <t>N25</t>
    </r>
  </si>
  <si>
    <r>
      <t>I27.0</t>
    </r>
    <r>
      <rPr>
        <sz val="10"/>
        <color theme="1"/>
        <rFont val="Times New Roman"/>
        <family val="1"/>
        <charset val="204"/>
      </rPr>
      <t xml:space="preserve">, </t>
    </r>
    <r>
      <rPr>
        <sz val="10"/>
        <color rgb="FF0000FF"/>
        <rFont val="Times New Roman"/>
        <family val="1"/>
        <charset val="204"/>
      </rPr>
      <t>I27.8</t>
    </r>
    <r>
      <rPr>
        <sz val="10"/>
        <color theme="1"/>
        <rFont val="Times New Roman"/>
        <family val="1"/>
        <charset val="204"/>
      </rPr>
      <t xml:space="preserve">, </t>
    </r>
    <r>
      <rPr>
        <sz val="10"/>
        <color rgb="FF0000FF"/>
        <rFont val="Times New Roman"/>
        <family val="1"/>
        <charset val="204"/>
      </rPr>
      <t>I30.0</t>
    </r>
    <r>
      <rPr>
        <sz val="10"/>
        <color theme="1"/>
        <rFont val="Times New Roman"/>
        <family val="1"/>
        <charset val="204"/>
      </rPr>
      <t xml:space="preserve">, </t>
    </r>
    <r>
      <rPr>
        <sz val="10"/>
        <color rgb="FF0000FF"/>
        <rFont val="Times New Roman"/>
        <family val="1"/>
        <charset val="204"/>
      </rPr>
      <t>I30.9</t>
    </r>
    <r>
      <rPr>
        <sz val="10"/>
        <color theme="1"/>
        <rFont val="Times New Roman"/>
        <family val="1"/>
        <charset val="204"/>
      </rPr>
      <t xml:space="preserve">, </t>
    </r>
    <r>
      <rPr>
        <sz val="10"/>
        <color rgb="FF0000FF"/>
        <rFont val="Times New Roman"/>
        <family val="1"/>
        <charset val="204"/>
      </rPr>
      <t>I31.0</t>
    </r>
    <r>
      <rPr>
        <sz val="10"/>
        <color theme="1"/>
        <rFont val="Times New Roman"/>
        <family val="1"/>
        <charset val="204"/>
      </rPr>
      <t xml:space="preserve">, </t>
    </r>
    <r>
      <rPr>
        <sz val="10"/>
        <color rgb="FF0000FF"/>
        <rFont val="Times New Roman"/>
        <family val="1"/>
        <charset val="204"/>
      </rPr>
      <t>I31.1</t>
    </r>
    <r>
      <rPr>
        <sz val="10"/>
        <color theme="1"/>
        <rFont val="Times New Roman"/>
        <family val="1"/>
        <charset val="204"/>
      </rPr>
      <t xml:space="preserve">, </t>
    </r>
    <r>
      <rPr>
        <sz val="10"/>
        <color rgb="FF0000FF"/>
        <rFont val="Times New Roman"/>
        <family val="1"/>
        <charset val="204"/>
      </rPr>
      <t>I33.0</t>
    </r>
    <r>
      <rPr>
        <sz val="10"/>
        <color theme="1"/>
        <rFont val="Times New Roman"/>
        <family val="1"/>
        <charset val="204"/>
      </rPr>
      <t xml:space="preserve">, </t>
    </r>
    <r>
      <rPr>
        <sz val="10"/>
        <color rgb="FF0000FF"/>
        <rFont val="Times New Roman"/>
        <family val="1"/>
        <charset val="204"/>
      </rPr>
      <t>I33.9</t>
    </r>
    <r>
      <rPr>
        <sz val="10"/>
        <color theme="1"/>
        <rFont val="Times New Roman"/>
        <family val="1"/>
        <charset val="204"/>
      </rPr>
      <t xml:space="preserve">, </t>
    </r>
    <r>
      <rPr>
        <sz val="10"/>
        <color rgb="FF0000FF"/>
        <rFont val="Times New Roman"/>
        <family val="1"/>
        <charset val="204"/>
      </rPr>
      <t>I34.0</t>
    </r>
    <r>
      <rPr>
        <sz val="10"/>
        <color theme="1"/>
        <rFont val="Times New Roman"/>
        <family val="1"/>
        <charset val="204"/>
      </rPr>
      <t xml:space="preserve">, </t>
    </r>
    <r>
      <rPr>
        <sz val="10"/>
        <color rgb="FF0000FF"/>
        <rFont val="Times New Roman"/>
        <family val="1"/>
        <charset val="204"/>
      </rPr>
      <t>I34.2</t>
    </r>
    <r>
      <rPr>
        <sz val="10"/>
        <color theme="1"/>
        <rFont val="Times New Roman"/>
        <family val="1"/>
        <charset val="204"/>
      </rPr>
      <t xml:space="preserve">, </t>
    </r>
    <r>
      <rPr>
        <sz val="10"/>
        <color rgb="FF0000FF"/>
        <rFont val="Times New Roman"/>
        <family val="1"/>
        <charset val="204"/>
      </rPr>
      <t>I35.1</t>
    </r>
    <r>
      <rPr>
        <sz val="10"/>
        <color theme="1"/>
        <rFont val="Times New Roman"/>
        <family val="1"/>
        <charset val="204"/>
      </rPr>
      <t xml:space="preserve">, </t>
    </r>
    <r>
      <rPr>
        <sz val="10"/>
        <color rgb="FF0000FF"/>
        <rFont val="Times New Roman"/>
        <family val="1"/>
        <charset val="204"/>
      </rPr>
      <t>I35.2</t>
    </r>
    <r>
      <rPr>
        <sz val="10"/>
        <color theme="1"/>
        <rFont val="Times New Roman"/>
        <family val="1"/>
        <charset val="204"/>
      </rPr>
      <t xml:space="preserve">, </t>
    </r>
    <r>
      <rPr>
        <sz val="10"/>
        <color rgb="FF0000FF"/>
        <rFont val="Times New Roman"/>
        <family val="1"/>
        <charset val="204"/>
      </rPr>
      <t>I36.0</t>
    </r>
    <r>
      <rPr>
        <sz val="10"/>
        <color theme="1"/>
        <rFont val="Times New Roman"/>
        <family val="1"/>
        <charset val="204"/>
      </rPr>
      <t xml:space="preserve">, </t>
    </r>
    <r>
      <rPr>
        <sz val="10"/>
        <color rgb="FF0000FF"/>
        <rFont val="Times New Roman"/>
        <family val="1"/>
        <charset val="204"/>
      </rPr>
      <t>I36.1</t>
    </r>
    <r>
      <rPr>
        <sz val="10"/>
        <color theme="1"/>
        <rFont val="Times New Roman"/>
        <family val="1"/>
        <charset val="204"/>
      </rPr>
      <t xml:space="preserve">, </t>
    </r>
    <r>
      <rPr>
        <sz val="10"/>
        <color rgb="FF0000FF"/>
        <rFont val="Times New Roman"/>
        <family val="1"/>
        <charset val="204"/>
      </rPr>
      <t>I36.2</t>
    </r>
    <r>
      <rPr>
        <sz val="10"/>
        <color theme="1"/>
        <rFont val="Times New Roman"/>
        <family val="1"/>
        <charset val="204"/>
      </rPr>
      <t xml:space="preserve">, </t>
    </r>
    <r>
      <rPr>
        <sz val="10"/>
        <color rgb="FF0000FF"/>
        <rFont val="Times New Roman"/>
        <family val="1"/>
        <charset val="204"/>
      </rPr>
      <t>I42</t>
    </r>
    <r>
      <rPr>
        <sz val="10"/>
        <color theme="1"/>
        <rFont val="Times New Roman"/>
        <family val="1"/>
        <charset val="204"/>
      </rPr>
      <t xml:space="preserve">, </t>
    </r>
    <r>
      <rPr>
        <sz val="10"/>
        <color rgb="FF0000FF"/>
        <rFont val="Times New Roman"/>
        <family val="1"/>
        <charset val="204"/>
      </rPr>
      <t>I44.2</t>
    </r>
    <r>
      <rPr>
        <sz val="10"/>
        <color theme="1"/>
        <rFont val="Times New Roman"/>
        <family val="1"/>
        <charset val="204"/>
      </rPr>
      <t xml:space="preserve">, </t>
    </r>
    <r>
      <rPr>
        <sz val="10"/>
        <color rgb="FF0000FF"/>
        <rFont val="Times New Roman"/>
        <family val="1"/>
        <charset val="204"/>
      </rPr>
      <t>I45.6</t>
    </r>
    <r>
      <rPr>
        <sz val="10"/>
        <color theme="1"/>
        <rFont val="Times New Roman"/>
        <family val="1"/>
        <charset val="204"/>
      </rPr>
      <t xml:space="preserve">, </t>
    </r>
    <r>
      <rPr>
        <sz val="10"/>
        <color rgb="FF0000FF"/>
        <rFont val="Times New Roman"/>
        <family val="1"/>
        <charset val="204"/>
      </rPr>
      <t>I45.8</t>
    </r>
    <r>
      <rPr>
        <sz val="10"/>
        <color theme="1"/>
        <rFont val="Times New Roman"/>
        <family val="1"/>
        <charset val="204"/>
      </rPr>
      <t xml:space="preserve">, </t>
    </r>
    <r>
      <rPr>
        <sz val="10"/>
        <color rgb="FF0000FF"/>
        <rFont val="Times New Roman"/>
        <family val="1"/>
        <charset val="204"/>
      </rPr>
      <t>I47.0</t>
    </r>
    <r>
      <rPr>
        <sz val="10"/>
        <color theme="1"/>
        <rFont val="Times New Roman"/>
        <family val="1"/>
        <charset val="204"/>
      </rPr>
      <t xml:space="preserve">, </t>
    </r>
    <r>
      <rPr>
        <sz val="10"/>
        <color rgb="FF0000FF"/>
        <rFont val="Times New Roman"/>
        <family val="1"/>
        <charset val="204"/>
      </rPr>
      <t>I47.1</t>
    </r>
    <r>
      <rPr>
        <sz val="10"/>
        <color theme="1"/>
        <rFont val="Times New Roman"/>
        <family val="1"/>
        <charset val="204"/>
      </rPr>
      <t xml:space="preserve">, </t>
    </r>
    <r>
      <rPr>
        <sz val="10"/>
        <color rgb="FF0000FF"/>
        <rFont val="Times New Roman"/>
        <family val="1"/>
        <charset val="204"/>
      </rPr>
      <t>I47.2</t>
    </r>
    <r>
      <rPr>
        <sz val="10"/>
        <color theme="1"/>
        <rFont val="Times New Roman"/>
        <family val="1"/>
        <charset val="204"/>
      </rPr>
      <t xml:space="preserve">, </t>
    </r>
    <r>
      <rPr>
        <sz val="10"/>
        <color rgb="FF0000FF"/>
        <rFont val="Times New Roman"/>
        <family val="1"/>
        <charset val="204"/>
      </rPr>
      <t>I47.9</t>
    </r>
    <r>
      <rPr>
        <sz val="10"/>
        <color theme="1"/>
        <rFont val="Times New Roman"/>
        <family val="1"/>
        <charset val="204"/>
      </rPr>
      <t xml:space="preserve">, </t>
    </r>
    <r>
      <rPr>
        <sz val="10"/>
        <color rgb="FF0000FF"/>
        <rFont val="Times New Roman"/>
        <family val="1"/>
        <charset val="204"/>
      </rPr>
      <t>I48</t>
    </r>
    <r>
      <rPr>
        <sz val="10"/>
        <color theme="1"/>
        <rFont val="Times New Roman"/>
        <family val="1"/>
        <charset val="204"/>
      </rPr>
      <t xml:space="preserve">, </t>
    </r>
    <r>
      <rPr>
        <sz val="10"/>
        <color rgb="FF0000FF"/>
        <rFont val="Times New Roman"/>
        <family val="1"/>
        <charset val="204"/>
      </rPr>
      <t>I49.0</t>
    </r>
    <r>
      <rPr>
        <sz val="10"/>
        <color theme="1"/>
        <rFont val="Times New Roman"/>
        <family val="1"/>
        <charset val="204"/>
      </rPr>
      <t xml:space="preserve">, </t>
    </r>
    <r>
      <rPr>
        <sz val="10"/>
        <color rgb="FF0000FF"/>
        <rFont val="Times New Roman"/>
        <family val="1"/>
        <charset val="204"/>
      </rPr>
      <t>I49.3</t>
    </r>
    <r>
      <rPr>
        <sz val="10"/>
        <color theme="1"/>
        <rFont val="Times New Roman"/>
        <family val="1"/>
        <charset val="204"/>
      </rPr>
      <t xml:space="preserve">, </t>
    </r>
    <r>
      <rPr>
        <sz val="10"/>
        <color rgb="FF0000FF"/>
        <rFont val="Times New Roman"/>
        <family val="1"/>
        <charset val="204"/>
      </rPr>
      <t>I49.5</t>
    </r>
    <r>
      <rPr>
        <sz val="10"/>
        <color theme="1"/>
        <rFont val="Times New Roman"/>
        <family val="1"/>
        <charset val="204"/>
      </rPr>
      <t xml:space="preserve">, </t>
    </r>
    <r>
      <rPr>
        <sz val="10"/>
        <color rgb="FF0000FF"/>
        <rFont val="Times New Roman"/>
        <family val="1"/>
        <charset val="204"/>
      </rPr>
      <t>I49.8</t>
    </r>
    <r>
      <rPr>
        <sz val="10"/>
        <color theme="1"/>
        <rFont val="Times New Roman"/>
        <family val="1"/>
        <charset val="204"/>
      </rPr>
      <t xml:space="preserve">, </t>
    </r>
    <r>
      <rPr>
        <sz val="10"/>
        <color rgb="FF0000FF"/>
        <rFont val="Times New Roman"/>
        <family val="1"/>
        <charset val="204"/>
      </rPr>
      <t>I51.4</t>
    </r>
    <r>
      <rPr>
        <sz val="10"/>
        <color theme="1"/>
        <rFont val="Times New Roman"/>
        <family val="1"/>
        <charset val="204"/>
      </rPr>
      <t xml:space="preserve">, </t>
    </r>
    <r>
      <rPr>
        <sz val="10"/>
        <color rgb="FF0000FF"/>
        <rFont val="Times New Roman"/>
        <family val="1"/>
        <charset val="204"/>
      </rPr>
      <t>Q21.1</t>
    </r>
    <r>
      <rPr>
        <sz val="10"/>
        <color theme="1"/>
        <rFont val="Times New Roman"/>
        <family val="1"/>
        <charset val="204"/>
      </rPr>
      <t xml:space="preserve">, </t>
    </r>
    <r>
      <rPr>
        <sz val="10"/>
        <color rgb="FF0000FF"/>
        <rFont val="Times New Roman"/>
        <family val="1"/>
        <charset val="204"/>
      </rPr>
      <t>Q23.0</t>
    </r>
    <r>
      <rPr>
        <sz val="10"/>
        <color theme="1"/>
        <rFont val="Times New Roman"/>
        <family val="1"/>
        <charset val="204"/>
      </rPr>
      <t xml:space="preserve">, </t>
    </r>
    <r>
      <rPr>
        <sz val="10"/>
        <color rgb="FF0000FF"/>
        <rFont val="Times New Roman"/>
        <family val="1"/>
        <charset val="204"/>
      </rPr>
      <t>Q23.1</t>
    </r>
    <r>
      <rPr>
        <sz val="10"/>
        <color theme="1"/>
        <rFont val="Times New Roman"/>
        <family val="1"/>
        <charset val="204"/>
      </rPr>
      <t xml:space="preserve">, </t>
    </r>
    <r>
      <rPr>
        <sz val="10"/>
        <color rgb="FF0000FF"/>
        <rFont val="Times New Roman"/>
        <family val="1"/>
        <charset val="204"/>
      </rPr>
      <t>Q23.2</t>
    </r>
    <r>
      <rPr>
        <sz val="10"/>
        <color theme="1"/>
        <rFont val="Times New Roman"/>
        <family val="1"/>
        <charset val="204"/>
      </rPr>
      <t xml:space="preserve">, </t>
    </r>
    <r>
      <rPr>
        <sz val="10"/>
        <color rgb="FF0000FF"/>
        <rFont val="Times New Roman"/>
        <family val="1"/>
        <charset val="204"/>
      </rPr>
      <t>Q23.3</t>
    </r>
    <r>
      <rPr>
        <sz val="10"/>
        <color theme="1"/>
        <rFont val="Times New Roman"/>
        <family val="1"/>
        <charset val="204"/>
      </rPr>
      <t xml:space="preserve">, </t>
    </r>
    <r>
      <rPr>
        <sz val="10"/>
        <color rgb="FF0000FF"/>
        <rFont val="Times New Roman"/>
        <family val="1"/>
        <charset val="204"/>
      </rPr>
      <t>Q24.5</t>
    </r>
    <r>
      <rPr>
        <sz val="10"/>
        <color theme="1"/>
        <rFont val="Times New Roman"/>
        <family val="1"/>
        <charset val="204"/>
      </rPr>
      <t xml:space="preserve">, </t>
    </r>
    <r>
      <rPr>
        <sz val="10"/>
        <color rgb="FF0000FF"/>
        <rFont val="Times New Roman"/>
        <family val="1"/>
        <charset val="204"/>
      </rPr>
      <t>Q25.1</t>
    </r>
    <r>
      <rPr>
        <sz val="10"/>
        <color theme="1"/>
        <rFont val="Times New Roman"/>
        <family val="1"/>
        <charset val="204"/>
      </rPr>
      <t xml:space="preserve">, </t>
    </r>
    <r>
      <rPr>
        <sz val="10"/>
        <color rgb="FF0000FF"/>
        <rFont val="Times New Roman"/>
        <family val="1"/>
        <charset val="204"/>
      </rPr>
      <t>Q25.3</t>
    </r>
  </si>
  <si>
    <r>
      <t>E10</t>
    </r>
    <r>
      <rPr>
        <sz val="10"/>
        <color theme="1"/>
        <rFont val="Times New Roman"/>
        <family val="1"/>
        <charset val="204"/>
      </rPr>
      <t xml:space="preserve">, </t>
    </r>
    <r>
      <rPr>
        <sz val="10"/>
        <color rgb="FF0000FF"/>
        <rFont val="Times New Roman"/>
        <family val="1"/>
        <charset val="204"/>
      </rPr>
      <t>E13</t>
    </r>
    <r>
      <rPr>
        <sz val="10"/>
        <color theme="1"/>
        <rFont val="Times New Roman"/>
        <family val="1"/>
        <charset val="204"/>
      </rPr>
      <t xml:space="preserve">, </t>
    </r>
    <r>
      <rPr>
        <sz val="10"/>
        <color rgb="FF0000FF"/>
        <rFont val="Times New Roman"/>
        <family val="1"/>
        <charset val="204"/>
      </rPr>
      <t>E14</t>
    </r>
    <r>
      <rPr>
        <sz val="10"/>
        <color theme="1"/>
        <rFont val="Times New Roman"/>
        <family val="1"/>
        <charset val="204"/>
      </rPr>
      <t xml:space="preserve">, </t>
    </r>
    <r>
      <rPr>
        <sz val="10"/>
        <color rgb="FF0000FF"/>
        <rFont val="Times New Roman"/>
        <family val="1"/>
        <charset val="204"/>
      </rPr>
      <t>E16.1</t>
    </r>
  </si>
  <si>
    <r>
      <t>M05.0</t>
    </r>
    <r>
      <rPr>
        <sz val="10"/>
        <color theme="1"/>
        <rFont val="Times New Roman"/>
        <family val="1"/>
        <charset val="204"/>
      </rPr>
      <t xml:space="preserve">, </t>
    </r>
    <r>
      <rPr>
        <sz val="10"/>
        <color rgb="FF0000FF"/>
        <rFont val="Times New Roman"/>
        <family val="1"/>
        <charset val="204"/>
      </rPr>
      <t>M05.1</t>
    </r>
    <r>
      <rPr>
        <sz val="10"/>
        <color theme="1"/>
        <rFont val="Times New Roman"/>
        <family val="1"/>
        <charset val="204"/>
      </rPr>
      <t xml:space="preserve">, </t>
    </r>
    <r>
      <rPr>
        <sz val="10"/>
        <color rgb="FF0000FF"/>
        <rFont val="Times New Roman"/>
        <family val="1"/>
        <charset val="204"/>
      </rPr>
      <t>M05.2</t>
    </r>
    <r>
      <rPr>
        <sz val="10"/>
        <color theme="1"/>
        <rFont val="Times New Roman"/>
        <family val="1"/>
        <charset val="204"/>
      </rPr>
      <t xml:space="preserve">, </t>
    </r>
    <r>
      <rPr>
        <sz val="10"/>
        <color rgb="FF0000FF"/>
        <rFont val="Times New Roman"/>
        <family val="1"/>
        <charset val="204"/>
      </rPr>
      <t>M05.3</t>
    </r>
    <r>
      <rPr>
        <sz val="10"/>
        <color theme="1"/>
        <rFont val="Times New Roman"/>
        <family val="1"/>
        <charset val="204"/>
      </rPr>
      <t xml:space="preserve">, </t>
    </r>
    <r>
      <rPr>
        <sz val="10"/>
        <color rgb="FF0000FF"/>
        <rFont val="Times New Roman"/>
        <family val="1"/>
        <charset val="204"/>
      </rPr>
      <t>M05.8</t>
    </r>
    <r>
      <rPr>
        <sz val="10"/>
        <color theme="1"/>
        <rFont val="Times New Roman"/>
        <family val="1"/>
        <charset val="204"/>
      </rPr>
      <t xml:space="preserve">, </t>
    </r>
    <r>
      <rPr>
        <sz val="10"/>
        <color rgb="FF0000FF"/>
        <rFont val="Times New Roman"/>
        <family val="1"/>
        <charset val="204"/>
      </rPr>
      <t>M06.0</t>
    </r>
    <r>
      <rPr>
        <sz val="10"/>
        <color theme="1"/>
        <rFont val="Times New Roman"/>
        <family val="1"/>
        <charset val="204"/>
      </rPr>
      <t xml:space="preserve">, </t>
    </r>
    <r>
      <rPr>
        <sz val="10"/>
        <color rgb="FF0000FF"/>
        <rFont val="Times New Roman"/>
        <family val="1"/>
        <charset val="204"/>
      </rPr>
      <t>M06.1</t>
    </r>
    <r>
      <rPr>
        <sz val="10"/>
        <color theme="1"/>
        <rFont val="Times New Roman"/>
        <family val="1"/>
        <charset val="204"/>
      </rPr>
      <t xml:space="preserve">, </t>
    </r>
    <r>
      <rPr>
        <sz val="10"/>
        <color rgb="FF0000FF"/>
        <rFont val="Times New Roman"/>
        <family val="1"/>
        <charset val="204"/>
      </rPr>
      <t>M06.4</t>
    </r>
    <r>
      <rPr>
        <sz val="10"/>
        <color theme="1"/>
        <rFont val="Times New Roman"/>
        <family val="1"/>
        <charset val="204"/>
      </rPr>
      <t xml:space="preserve">, </t>
    </r>
    <r>
      <rPr>
        <sz val="10"/>
        <color rgb="FF0000FF"/>
        <rFont val="Times New Roman"/>
        <family val="1"/>
        <charset val="204"/>
      </rPr>
      <t>M06.8</t>
    </r>
    <r>
      <rPr>
        <sz val="10"/>
        <color theme="1"/>
        <rFont val="Times New Roman"/>
        <family val="1"/>
        <charset val="204"/>
      </rPr>
      <t xml:space="preserve">, </t>
    </r>
    <r>
      <rPr>
        <sz val="10"/>
        <color rgb="FF0000FF"/>
        <rFont val="Times New Roman"/>
        <family val="1"/>
        <charset val="204"/>
      </rPr>
      <t>M08</t>
    </r>
    <r>
      <rPr>
        <sz val="10"/>
        <color theme="1"/>
        <rFont val="Times New Roman"/>
        <family val="1"/>
        <charset val="204"/>
      </rPr>
      <t xml:space="preserve">, </t>
    </r>
    <r>
      <rPr>
        <sz val="10"/>
        <color rgb="FF0000FF"/>
        <rFont val="Times New Roman"/>
        <family val="1"/>
        <charset val="204"/>
      </rPr>
      <t>M45</t>
    </r>
    <r>
      <rPr>
        <sz val="10"/>
        <color theme="1"/>
        <rFont val="Times New Roman"/>
        <family val="1"/>
        <charset val="204"/>
      </rPr>
      <t xml:space="preserve">, </t>
    </r>
    <r>
      <rPr>
        <sz val="10"/>
        <color rgb="FF0000FF"/>
        <rFont val="Times New Roman"/>
        <family val="1"/>
        <charset val="204"/>
      </rPr>
      <t>M32</t>
    </r>
    <r>
      <rPr>
        <sz val="10"/>
        <color theme="1"/>
        <rFont val="Times New Roman"/>
        <family val="1"/>
        <charset val="204"/>
      </rPr>
      <t xml:space="preserve">, </t>
    </r>
    <r>
      <rPr>
        <sz val="10"/>
        <color rgb="FF0000FF"/>
        <rFont val="Times New Roman"/>
        <family val="1"/>
        <charset val="204"/>
      </rPr>
      <t>M34</t>
    </r>
    <r>
      <rPr>
        <sz val="10"/>
        <color theme="1"/>
        <rFont val="Times New Roman"/>
        <family val="1"/>
        <charset val="204"/>
      </rPr>
      <t xml:space="preserve">, </t>
    </r>
    <r>
      <rPr>
        <sz val="10"/>
        <color rgb="FF0000FF"/>
        <rFont val="Times New Roman"/>
        <family val="1"/>
        <charset val="204"/>
      </rPr>
      <t>M07.2</t>
    </r>
  </si>
  <si>
    <r>
      <t>I20.0</t>
    </r>
    <r>
      <rPr>
        <sz val="10"/>
        <color theme="1"/>
        <rFont val="Times New Roman"/>
        <family val="1"/>
        <charset val="204"/>
      </rPr>
      <t xml:space="preserve">, </t>
    </r>
    <r>
      <rPr>
        <sz val="10"/>
        <color rgb="FF0000FF"/>
        <rFont val="Times New Roman"/>
        <family val="1"/>
        <charset val="204"/>
      </rPr>
      <t>I21.0</t>
    </r>
    <r>
      <rPr>
        <sz val="10"/>
        <color theme="1"/>
        <rFont val="Times New Roman"/>
        <family val="1"/>
        <charset val="204"/>
      </rPr>
      <t xml:space="preserve">, </t>
    </r>
    <r>
      <rPr>
        <sz val="10"/>
        <color rgb="FF0000FF"/>
        <rFont val="Times New Roman"/>
        <family val="1"/>
        <charset val="204"/>
      </rPr>
      <t>I21.1</t>
    </r>
    <r>
      <rPr>
        <sz val="10"/>
        <color theme="1"/>
        <rFont val="Times New Roman"/>
        <family val="1"/>
        <charset val="204"/>
      </rPr>
      <t xml:space="preserve">, </t>
    </r>
    <r>
      <rPr>
        <sz val="10"/>
        <color rgb="FF0000FF"/>
        <rFont val="Times New Roman"/>
        <family val="1"/>
        <charset val="204"/>
      </rPr>
      <t>I21.2</t>
    </r>
    <r>
      <rPr>
        <sz val="10"/>
        <color theme="1"/>
        <rFont val="Times New Roman"/>
        <family val="1"/>
        <charset val="204"/>
      </rPr>
      <t xml:space="preserve">, </t>
    </r>
    <r>
      <rPr>
        <sz val="10"/>
        <color rgb="FF0000FF"/>
        <rFont val="Times New Roman"/>
        <family val="1"/>
        <charset val="204"/>
      </rPr>
      <t>I21.3</t>
    </r>
    <r>
      <rPr>
        <sz val="10"/>
        <color theme="1"/>
        <rFont val="Times New Roman"/>
        <family val="1"/>
        <charset val="204"/>
      </rPr>
      <t xml:space="preserve">, </t>
    </r>
    <r>
      <rPr>
        <sz val="10"/>
        <color rgb="FF0000FF"/>
        <rFont val="Times New Roman"/>
        <family val="1"/>
        <charset val="204"/>
      </rPr>
      <t>I21.9</t>
    </r>
    <r>
      <rPr>
        <sz val="10"/>
        <color theme="1"/>
        <rFont val="Times New Roman"/>
        <family val="1"/>
        <charset val="204"/>
      </rPr>
      <t xml:space="preserve">, </t>
    </r>
    <r>
      <rPr>
        <sz val="10"/>
        <color rgb="FF0000FF"/>
        <rFont val="Times New Roman"/>
        <family val="1"/>
        <charset val="204"/>
      </rPr>
      <t>I22</t>
    </r>
  </si>
  <si>
    <r>
      <t>I20.0</t>
    </r>
    <r>
      <rPr>
        <sz val="10"/>
        <color theme="1"/>
        <rFont val="Times New Roman"/>
        <family val="1"/>
        <charset val="204"/>
      </rPr>
      <t xml:space="preserve">, </t>
    </r>
    <r>
      <rPr>
        <sz val="10"/>
        <color rgb="FF0000FF"/>
        <rFont val="Times New Roman"/>
        <family val="1"/>
        <charset val="204"/>
      </rPr>
      <t>I21.4</t>
    </r>
    <r>
      <rPr>
        <sz val="10"/>
        <color theme="1"/>
        <rFont val="Times New Roman"/>
        <family val="1"/>
        <charset val="204"/>
      </rPr>
      <t xml:space="preserve">, </t>
    </r>
    <r>
      <rPr>
        <sz val="10"/>
        <color rgb="FF0000FF"/>
        <rFont val="Times New Roman"/>
        <family val="1"/>
        <charset val="204"/>
      </rPr>
      <t>I21.9</t>
    </r>
    <r>
      <rPr>
        <sz val="10"/>
        <color theme="1"/>
        <rFont val="Times New Roman"/>
        <family val="1"/>
        <charset val="204"/>
      </rPr>
      <t xml:space="preserve">, </t>
    </r>
    <r>
      <rPr>
        <sz val="10"/>
        <color rgb="FF0000FF"/>
        <rFont val="Times New Roman"/>
        <family val="1"/>
        <charset val="204"/>
      </rPr>
      <t>I22</t>
    </r>
  </si>
  <si>
    <r>
      <t>I20.1</t>
    </r>
    <r>
      <rPr>
        <sz val="10"/>
        <color theme="1"/>
        <rFont val="Times New Roman"/>
        <family val="1"/>
        <charset val="204"/>
      </rPr>
      <t xml:space="preserve">, </t>
    </r>
    <r>
      <rPr>
        <sz val="10"/>
        <color rgb="FF0000FF"/>
        <rFont val="Times New Roman"/>
        <family val="1"/>
        <charset val="204"/>
      </rPr>
      <t>I20.8</t>
    </r>
    <r>
      <rPr>
        <sz val="10"/>
        <color theme="1"/>
        <rFont val="Times New Roman"/>
        <family val="1"/>
        <charset val="204"/>
      </rPr>
      <t xml:space="preserve">, </t>
    </r>
    <r>
      <rPr>
        <sz val="10"/>
        <color rgb="FF0000FF"/>
        <rFont val="Times New Roman"/>
        <family val="1"/>
        <charset val="204"/>
      </rPr>
      <t>I25</t>
    </r>
  </si>
  <si>
    <r>
      <t>I44.1</t>
    </r>
    <r>
      <rPr>
        <sz val="10"/>
        <color theme="1"/>
        <rFont val="Times New Roman"/>
        <family val="1"/>
        <charset val="204"/>
      </rPr>
      <t xml:space="preserve">, </t>
    </r>
    <r>
      <rPr>
        <sz val="10"/>
        <color rgb="FF0000FF"/>
        <rFont val="Times New Roman"/>
        <family val="1"/>
        <charset val="204"/>
      </rPr>
      <t>I44.2</t>
    </r>
    <r>
      <rPr>
        <sz val="10"/>
        <color theme="1"/>
        <rFont val="Times New Roman"/>
        <family val="1"/>
        <charset val="204"/>
      </rPr>
      <t xml:space="preserve">, </t>
    </r>
    <r>
      <rPr>
        <sz val="10"/>
        <color rgb="FF0000FF"/>
        <rFont val="Times New Roman"/>
        <family val="1"/>
        <charset val="204"/>
      </rPr>
      <t>I45.2</t>
    </r>
    <r>
      <rPr>
        <sz val="10"/>
        <color theme="1"/>
        <rFont val="Times New Roman"/>
        <family val="1"/>
        <charset val="204"/>
      </rPr>
      <t xml:space="preserve">, </t>
    </r>
    <r>
      <rPr>
        <sz val="10"/>
        <color rgb="FF0000FF"/>
        <rFont val="Times New Roman"/>
        <family val="1"/>
        <charset val="204"/>
      </rPr>
      <t>I45.3</t>
    </r>
    <r>
      <rPr>
        <sz val="10"/>
        <color theme="1"/>
        <rFont val="Times New Roman"/>
        <family val="1"/>
        <charset val="204"/>
      </rPr>
      <t xml:space="preserve">, </t>
    </r>
    <r>
      <rPr>
        <sz val="10"/>
        <color rgb="FF0000FF"/>
        <rFont val="Times New Roman"/>
        <family val="1"/>
        <charset val="204"/>
      </rPr>
      <t>I45.6</t>
    </r>
    <r>
      <rPr>
        <sz val="10"/>
        <color theme="1"/>
        <rFont val="Times New Roman"/>
        <family val="1"/>
        <charset val="204"/>
      </rPr>
      <t xml:space="preserve">, </t>
    </r>
    <r>
      <rPr>
        <sz val="10"/>
        <color rgb="FF0000FF"/>
        <rFont val="Times New Roman"/>
        <family val="1"/>
        <charset val="204"/>
      </rPr>
      <t>I46.0</t>
    </r>
    <r>
      <rPr>
        <sz val="10"/>
        <color theme="1"/>
        <rFont val="Times New Roman"/>
        <family val="1"/>
        <charset val="204"/>
      </rPr>
      <t xml:space="preserve">, </t>
    </r>
    <r>
      <rPr>
        <sz val="10"/>
        <color rgb="FF0000FF"/>
        <rFont val="Times New Roman"/>
        <family val="1"/>
        <charset val="204"/>
      </rPr>
      <t>I47.0</t>
    </r>
    <r>
      <rPr>
        <sz val="10"/>
        <color theme="1"/>
        <rFont val="Times New Roman"/>
        <family val="1"/>
        <charset val="204"/>
      </rPr>
      <t xml:space="preserve">, </t>
    </r>
    <r>
      <rPr>
        <sz val="10"/>
        <color rgb="FF0000FF"/>
        <rFont val="Times New Roman"/>
        <family val="1"/>
        <charset val="204"/>
      </rPr>
      <t>I47.1</t>
    </r>
    <r>
      <rPr>
        <sz val="10"/>
        <color theme="1"/>
        <rFont val="Times New Roman"/>
        <family val="1"/>
        <charset val="204"/>
      </rPr>
      <t xml:space="preserve">, </t>
    </r>
    <r>
      <rPr>
        <sz val="10"/>
        <color rgb="FF0000FF"/>
        <rFont val="Times New Roman"/>
        <family val="1"/>
        <charset val="204"/>
      </rPr>
      <t>I47.2</t>
    </r>
    <r>
      <rPr>
        <sz val="10"/>
        <color theme="1"/>
        <rFont val="Times New Roman"/>
        <family val="1"/>
        <charset val="204"/>
      </rPr>
      <t xml:space="preserve">, </t>
    </r>
    <r>
      <rPr>
        <sz val="10"/>
        <color rgb="FF0000FF"/>
        <rFont val="Times New Roman"/>
        <family val="1"/>
        <charset val="204"/>
      </rPr>
      <t>I47.9</t>
    </r>
    <r>
      <rPr>
        <sz val="10"/>
        <color theme="1"/>
        <rFont val="Times New Roman"/>
        <family val="1"/>
        <charset val="204"/>
      </rPr>
      <t xml:space="preserve">, </t>
    </r>
    <r>
      <rPr>
        <sz val="10"/>
        <color rgb="FF0000FF"/>
        <rFont val="Times New Roman"/>
        <family val="1"/>
        <charset val="204"/>
      </rPr>
      <t>I48</t>
    </r>
    <r>
      <rPr>
        <sz val="10"/>
        <color theme="1"/>
        <rFont val="Times New Roman"/>
        <family val="1"/>
        <charset val="204"/>
      </rPr>
      <t xml:space="preserve">, </t>
    </r>
    <r>
      <rPr>
        <sz val="10"/>
        <color rgb="FF0000FF"/>
        <rFont val="Times New Roman"/>
        <family val="1"/>
        <charset val="204"/>
      </rPr>
      <t>I49.0</t>
    </r>
    <r>
      <rPr>
        <sz val="10"/>
        <color theme="1"/>
        <rFont val="Times New Roman"/>
        <family val="1"/>
        <charset val="204"/>
      </rPr>
      <t xml:space="preserve">, </t>
    </r>
    <r>
      <rPr>
        <sz val="10"/>
        <color rgb="FF0000FF"/>
        <rFont val="Times New Roman"/>
        <family val="1"/>
        <charset val="204"/>
      </rPr>
      <t>I49.5</t>
    </r>
    <r>
      <rPr>
        <sz val="10"/>
        <color theme="1"/>
        <rFont val="Times New Roman"/>
        <family val="1"/>
        <charset val="204"/>
      </rPr>
      <t xml:space="preserve">, </t>
    </r>
    <r>
      <rPr>
        <sz val="10"/>
        <color rgb="FF0000FF"/>
        <rFont val="Times New Roman"/>
        <family val="1"/>
        <charset val="204"/>
      </rPr>
      <t>Q22.5</t>
    </r>
    <r>
      <rPr>
        <sz val="10"/>
        <color theme="1"/>
        <rFont val="Times New Roman"/>
        <family val="1"/>
        <charset val="204"/>
      </rPr>
      <t xml:space="preserve">, </t>
    </r>
    <r>
      <rPr>
        <sz val="10"/>
        <color rgb="FF0000FF"/>
        <rFont val="Times New Roman"/>
        <family val="1"/>
        <charset val="204"/>
      </rPr>
      <t>Q24.6</t>
    </r>
  </si>
  <si>
    <r>
      <t>I63</t>
    </r>
    <r>
      <rPr>
        <sz val="10"/>
        <color theme="1"/>
        <rFont val="Times New Roman"/>
        <family val="1"/>
        <charset val="204"/>
      </rPr>
      <t xml:space="preserve">.0, </t>
    </r>
    <r>
      <rPr>
        <sz val="10"/>
        <color rgb="FF0000FF"/>
        <rFont val="Times New Roman"/>
        <family val="1"/>
        <charset val="204"/>
      </rPr>
      <t>I63.1</t>
    </r>
    <r>
      <rPr>
        <sz val="10"/>
        <color theme="1"/>
        <rFont val="Times New Roman"/>
        <family val="1"/>
        <charset val="204"/>
      </rPr>
      <t xml:space="preserve">, </t>
    </r>
    <r>
      <rPr>
        <sz val="10"/>
        <color rgb="FF0000FF"/>
        <rFont val="Times New Roman"/>
        <family val="1"/>
        <charset val="204"/>
      </rPr>
      <t>I63.2</t>
    </r>
    <r>
      <rPr>
        <sz val="10"/>
        <color theme="1"/>
        <rFont val="Times New Roman"/>
        <family val="1"/>
        <charset val="204"/>
      </rPr>
      <t xml:space="preserve">, </t>
    </r>
    <r>
      <rPr>
        <sz val="10"/>
        <color rgb="FF0000FF"/>
        <rFont val="Times New Roman"/>
        <family val="1"/>
        <charset val="204"/>
      </rPr>
      <t>I63.3</t>
    </r>
    <r>
      <rPr>
        <sz val="10"/>
        <color theme="1"/>
        <rFont val="Times New Roman"/>
        <family val="1"/>
        <charset val="204"/>
      </rPr>
      <t xml:space="preserve">, </t>
    </r>
    <r>
      <rPr>
        <sz val="10"/>
        <color rgb="FF0000FF"/>
        <rFont val="Times New Roman"/>
        <family val="1"/>
        <charset val="204"/>
      </rPr>
      <t>I63.4</t>
    </r>
    <r>
      <rPr>
        <sz val="10"/>
        <color theme="1"/>
        <rFont val="Times New Roman"/>
        <family val="1"/>
        <charset val="204"/>
      </rPr>
      <t xml:space="preserve">, </t>
    </r>
    <r>
      <rPr>
        <sz val="10"/>
        <color rgb="FF0000FF"/>
        <rFont val="Times New Roman"/>
        <family val="1"/>
        <charset val="204"/>
      </rPr>
      <t>I63.5</t>
    </r>
    <r>
      <rPr>
        <sz val="10"/>
        <color theme="1"/>
        <rFont val="Times New Roman"/>
        <family val="1"/>
        <charset val="204"/>
      </rPr>
      <t xml:space="preserve">, </t>
    </r>
    <r>
      <rPr>
        <sz val="10"/>
        <color rgb="FF0000FF"/>
        <rFont val="Times New Roman"/>
        <family val="1"/>
        <charset val="204"/>
      </rPr>
      <t>I63.8</t>
    </r>
    <r>
      <rPr>
        <sz val="10"/>
        <color theme="1"/>
        <rFont val="Times New Roman"/>
        <family val="1"/>
        <charset val="204"/>
      </rPr>
      <t xml:space="preserve">, </t>
    </r>
    <r>
      <rPr>
        <sz val="10"/>
        <color rgb="FF0000FF"/>
        <rFont val="Times New Roman"/>
        <family val="1"/>
        <charset val="204"/>
      </rPr>
      <t>I63.9</t>
    </r>
    <r>
      <rPr>
        <sz val="11"/>
        <color theme="1"/>
        <rFont val="Calibri"/>
        <family val="2"/>
        <charset val="204"/>
        <scheme val="minor"/>
      </rPr>
      <t/>
    </r>
  </si>
  <si>
    <r>
      <t>I20</t>
    </r>
    <r>
      <rPr>
        <sz val="10"/>
        <color theme="1"/>
        <rFont val="Times New Roman"/>
        <family val="1"/>
        <charset val="204"/>
      </rPr>
      <t xml:space="preserve">, </t>
    </r>
    <r>
      <rPr>
        <sz val="10"/>
        <color rgb="FF0000FF"/>
        <rFont val="Times New Roman"/>
        <family val="1"/>
        <charset val="204"/>
      </rPr>
      <t>I21</t>
    </r>
    <r>
      <rPr>
        <sz val="10"/>
        <color theme="1"/>
        <rFont val="Times New Roman"/>
        <family val="1"/>
        <charset val="204"/>
      </rPr>
      <t xml:space="preserve">, </t>
    </r>
    <r>
      <rPr>
        <sz val="10"/>
        <color rgb="FF0000FF"/>
        <rFont val="Times New Roman"/>
        <family val="1"/>
        <charset val="204"/>
      </rPr>
      <t>I22</t>
    </r>
    <r>
      <rPr>
        <sz val="10"/>
        <color theme="1"/>
        <rFont val="Times New Roman"/>
        <family val="1"/>
        <charset val="204"/>
      </rPr>
      <t xml:space="preserve">, </t>
    </r>
    <r>
      <rPr>
        <sz val="10"/>
        <color rgb="FF0000FF"/>
        <rFont val="Times New Roman"/>
        <family val="1"/>
        <charset val="204"/>
      </rPr>
      <t>I24.0</t>
    </r>
    <r>
      <rPr>
        <sz val="10"/>
        <color theme="1"/>
        <rFont val="Times New Roman"/>
        <family val="1"/>
        <charset val="204"/>
      </rPr>
      <t>,</t>
    </r>
  </si>
  <si>
    <r>
      <t>B67</t>
    </r>
    <r>
      <rPr>
        <sz val="10"/>
        <color theme="1"/>
        <rFont val="Times New Roman"/>
        <family val="1"/>
        <charset val="204"/>
      </rPr>
      <t xml:space="preserve">, </t>
    </r>
    <r>
      <rPr>
        <sz val="10"/>
        <color rgb="FF0000FF"/>
        <rFont val="Times New Roman"/>
        <family val="1"/>
        <charset val="204"/>
      </rPr>
      <t>D16</t>
    </r>
    <r>
      <rPr>
        <sz val="10"/>
        <color theme="1"/>
        <rFont val="Times New Roman"/>
        <family val="1"/>
        <charset val="204"/>
      </rPr>
      <t xml:space="preserve">, </t>
    </r>
    <r>
      <rPr>
        <sz val="10"/>
        <color rgb="FF0000FF"/>
        <rFont val="Times New Roman"/>
        <family val="1"/>
        <charset val="204"/>
      </rPr>
      <t>D18</t>
    </r>
    <r>
      <rPr>
        <sz val="10"/>
        <color theme="1"/>
        <rFont val="Times New Roman"/>
        <family val="1"/>
        <charset val="204"/>
      </rPr>
      <t xml:space="preserve">, </t>
    </r>
    <r>
      <rPr>
        <sz val="10"/>
        <color rgb="FF0000FF"/>
        <rFont val="Times New Roman"/>
        <family val="1"/>
        <charset val="204"/>
      </rPr>
      <t>M88</t>
    </r>
  </si>
  <si>
    <r>
      <t>M42</t>
    </r>
    <r>
      <rPr>
        <sz val="10"/>
        <color theme="1"/>
        <rFont val="Times New Roman"/>
        <family val="1"/>
        <charset val="204"/>
      </rPr>
      <t xml:space="preserve">, </t>
    </r>
    <r>
      <rPr>
        <sz val="10"/>
        <color rgb="FF0000FF"/>
        <rFont val="Times New Roman"/>
        <family val="1"/>
        <charset val="204"/>
      </rPr>
      <t>M43</t>
    </r>
    <r>
      <rPr>
        <sz val="10"/>
        <color theme="1"/>
        <rFont val="Times New Roman"/>
        <family val="1"/>
        <charset val="204"/>
      </rPr>
      <t xml:space="preserve">, </t>
    </r>
    <r>
      <rPr>
        <sz val="10"/>
        <color rgb="FF0000FF"/>
        <rFont val="Times New Roman"/>
        <family val="1"/>
        <charset val="204"/>
      </rPr>
      <t>M45</t>
    </r>
    <r>
      <rPr>
        <sz val="10"/>
        <color theme="1"/>
        <rFont val="Times New Roman"/>
        <family val="1"/>
        <charset val="204"/>
      </rPr>
      <t xml:space="preserve">, </t>
    </r>
    <r>
      <rPr>
        <sz val="10"/>
        <color rgb="FF0000FF"/>
        <rFont val="Times New Roman"/>
        <family val="1"/>
        <charset val="204"/>
      </rPr>
      <t>M46</t>
    </r>
    <r>
      <rPr>
        <sz val="10"/>
        <color theme="1"/>
        <rFont val="Times New Roman"/>
        <family val="1"/>
        <charset val="204"/>
      </rPr>
      <t xml:space="preserve">, </t>
    </r>
    <r>
      <rPr>
        <sz val="10"/>
        <color rgb="FF0000FF"/>
        <rFont val="Times New Roman"/>
        <family val="1"/>
        <charset val="204"/>
      </rPr>
      <t>M48</t>
    </r>
    <r>
      <rPr>
        <sz val="10"/>
        <color theme="1"/>
        <rFont val="Times New Roman"/>
        <family val="1"/>
        <charset val="204"/>
      </rPr>
      <t xml:space="preserve">, </t>
    </r>
    <r>
      <rPr>
        <sz val="10"/>
        <color rgb="FF0000FF"/>
        <rFont val="Times New Roman"/>
        <family val="1"/>
        <charset val="204"/>
      </rPr>
      <t>M50</t>
    </r>
    <r>
      <rPr>
        <sz val="10"/>
        <color theme="1"/>
        <rFont val="Times New Roman"/>
        <family val="1"/>
        <charset val="204"/>
      </rPr>
      <t xml:space="preserve">, </t>
    </r>
    <r>
      <rPr>
        <sz val="10"/>
        <color rgb="FF0000FF"/>
        <rFont val="Times New Roman"/>
        <family val="1"/>
        <charset val="204"/>
      </rPr>
      <t>M51</t>
    </r>
    <r>
      <rPr>
        <sz val="10"/>
        <color theme="1"/>
        <rFont val="Times New Roman"/>
        <family val="1"/>
        <charset val="204"/>
      </rPr>
      <t xml:space="preserve">, </t>
    </r>
    <r>
      <rPr>
        <sz val="10"/>
        <color rgb="FF0000FF"/>
        <rFont val="Times New Roman"/>
        <family val="1"/>
        <charset val="204"/>
      </rPr>
      <t>M53</t>
    </r>
    <r>
      <rPr>
        <sz val="10"/>
        <color theme="1"/>
        <rFont val="Times New Roman"/>
        <family val="1"/>
        <charset val="204"/>
      </rPr>
      <t xml:space="preserve">, </t>
    </r>
    <r>
      <rPr>
        <sz val="10"/>
        <color rgb="FF0000FF"/>
        <rFont val="Times New Roman"/>
        <family val="1"/>
        <charset val="204"/>
      </rPr>
      <t>M92</t>
    </r>
    <r>
      <rPr>
        <sz val="10"/>
        <color theme="1"/>
        <rFont val="Times New Roman"/>
        <family val="1"/>
        <charset val="204"/>
      </rPr>
      <t xml:space="preserve">, </t>
    </r>
    <r>
      <rPr>
        <sz val="10"/>
        <color rgb="FF0000FF"/>
        <rFont val="Times New Roman"/>
        <family val="1"/>
        <charset val="204"/>
      </rPr>
      <t>M93</t>
    </r>
    <r>
      <rPr>
        <sz val="10"/>
        <color theme="1"/>
        <rFont val="Times New Roman"/>
        <family val="1"/>
        <charset val="204"/>
      </rPr>
      <t xml:space="preserve">, </t>
    </r>
    <r>
      <rPr>
        <sz val="10"/>
        <color rgb="FF0000FF"/>
        <rFont val="Times New Roman"/>
        <family val="1"/>
        <charset val="204"/>
      </rPr>
      <t>M95</t>
    </r>
    <r>
      <rPr>
        <sz val="10"/>
        <color theme="1"/>
        <rFont val="Times New Roman"/>
        <family val="1"/>
        <charset val="204"/>
      </rPr>
      <t xml:space="preserve">, </t>
    </r>
    <r>
      <rPr>
        <sz val="10"/>
        <color rgb="FF0000FF"/>
        <rFont val="Times New Roman"/>
        <family val="1"/>
        <charset val="204"/>
      </rPr>
      <t>Q76.2</t>
    </r>
  </si>
  <si>
    <r>
      <t>M00</t>
    </r>
    <r>
      <rPr>
        <sz val="10"/>
        <color theme="1"/>
        <rFont val="Times New Roman"/>
        <family val="1"/>
        <charset val="204"/>
      </rPr>
      <t xml:space="preserve">, </t>
    </r>
    <r>
      <rPr>
        <sz val="10"/>
        <color rgb="FF0000FF"/>
        <rFont val="Times New Roman"/>
        <family val="1"/>
        <charset val="204"/>
      </rPr>
      <t>M01</t>
    </r>
    <r>
      <rPr>
        <sz val="10"/>
        <color theme="1"/>
        <rFont val="Times New Roman"/>
        <family val="1"/>
        <charset val="204"/>
      </rPr>
      <t xml:space="preserve">, </t>
    </r>
    <r>
      <rPr>
        <sz val="10"/>
        <color rgb="FF0000FF"/>
        <rFont val="Times New Roman"/>
        <family val="1"/>
        <charset val="204"/>
      </rPr>
      <t>M03.0</t>
    </r>
    <r>
      <rPr>
        <sz val="10"/>
        <color theme="1"/>
        <rFont val="Times New Roman"/>
        <family val="1"/>
        <charset val="204"/>
      </rPr>
      <t xml:space="preserve">, </t>
    </r>
    <r>
      <rPr>
        <sz val="10"/>
        <color rgb="FF0000FF"/>
        <rFont val="Times New Roman"/>
        <family val="1"/>
        <charset val="204"/>
      </rPr>
      <t>M12.5</t>
    </r>
    <r>
      <rPr>
        <sz val="10"/>
        <color theme="1"/>
        <rFont val="Times New Roman"/>
        <family val="1"/>
        <charset val="204"/>
      </rPr>
      <t xml:space="preserve">, </t>
    </r>
    <r>
      <rPr>
        <sz val="10"/>
        <color rgb="FF0000FF"/>
        <rFont val="Times New Roman"/>
        <family val="1"/>
        <charset val="204"/>
      </rPr>
      <t>M17</t>
    </r>
  </si>
  <si>
    <r>
      <t>M24.6</t>
    </r>
    <r>
      <rPr>
        <sz val="10"/>
        <color theme="1"/>
        <rFont val="Times New Roman"/>
        <family val="1"/>
        <charset val="204"/>
      </rPr>
      <t xml:space="preserve">, </t>
    </r>
    <r>
      <rPr>
        <sz val="10"/>
        <color rgb="FF0000FF"/>
        <rFont val="Times New Roman"/>
        <family val="1"/>
        <charset val="204"/>
      </rPr>
      <t>Z98.1</t>
    </r>
    <r>
      <rPr>
        <sz val="10"/>
        <color theme="1"/>
        <rFont val="Times New Roman"/>
        <family val="1"/>
        <charset val="204"/>
      </rPr>
      <t xml:space="preserve">, </t>
    </r>
    <r>
      <rPr>
        <sz val="10"/>
        <color rgb="FF0000FF"/>
        <rFont val="Times New Roman"/>
        <family val="1"/>
        <charset val="204"/>
      </rPr>
      <t>G80.1</t>
    </r>
    <r>
      <rPr>
        <sz val="10"/>
        <color theme="1"/>
        <rFont val="Times New Roman"/>
        <family val="1"/>
        <charset val="204"/>
      </rPr>
      <t xml:space="preserve">, </t>
    </r>
    <r>
      <rPr>
        <sz val="10"/>
        <color rgb="FF0000FF"/>
        <rFont val="Times New Roman"/>
        <family val="1"/>
        <charset val="204"/>
      </rPr>
      <t>G80.2</t>
    </r>
    <r>
      <rPr>
        <sz val="10"/>
        <color theme="1"/>
        <rFont val="Times New Roman"/>
        <family val="1"/>
        <charset val="204"/>
      </rPr>
      <t xml:space="preserve">, </t>
    </r>
    <r>
      <rPr>
        <sz val="10"/>
        <color rgb="FF0000FF"/>
        <rFont val="Times New Roman"/>
        <family val="1"/>
        <charset val="204"/>
      </rPr>
      <t>M21.0</t>
    </r>
    <r>
      <rPr>
        <sz val="10"/>
        <color theme="1"/>
        <rFont val="Times New Roman"/>
        <family val="1"/>
        <charset val="204"/>
      </rPr>
      <t xml:space="preserve">, </t>
    </r>
    <r>
      <rPr>
        <sz val="10"/>
        <color rgb="FF0000FF"/>
        <rFont val="Times New Roman"/>
        <family val="1"/>
        <charset val="204"/>
      </rPr>
      <t>M21.2</t>
    </r>
    <r>
      <rPr>
        <sz val="10"/>
        <color theme="1"/>
        <rFont val="Times New Roman"/>
        <family val="1"/>
        <charset val="204"/>
      </rPr>
      <t xml:space="preserve">, </t>
    </r>
    <r>
      <rPr>
        <sz val="10"/>
        <color rgb="FF0000FF"/>
        <rFont val="Times New Roman"/>
        <family val="1"/>
        <charset val="204"/>
      </rPr>
      <t>M21.4</t>
    </r>
    <r>
      <rPr>
        <sz val="10"/>
        <color theme="1"/>
        <rFont val="Times New Roman"/>
        <family val="1"/>
        <charset val="204"/>
      </rPr>
      <t xml:space="preserve">, </t>
    </r>
    <r>
      <rPr>
        <sz val="10"/>
        <color rgb="FF0000FF"/>
        <rFont val="Times New Roman"/>
        <family val="1"/>
        <charset val="204"/>
      </rPr>
      <t>M21.5</t>
    </r>
    <r>
      <rPr>
        <sz val="10"/>
        <color theme="1"/>
        <rFont val="Times New Roman"/>
        <family val="1"/>
        <charset val="204"/>
      </rPr>
      <t xml:space="preserve">, </t>
    </r>
    <r>
      <rPr>
        <sz val="10"/>
        <color rgb="FF0000FF"/>
        <rFont val="Times New Roman"/>
        <family val="1"/>
        <charset val="204"/>
      </rPr>
      <t>M21.9</t>
    </r>
    <r>
      <rPr>
        <sz val="10"/>
        <color theme="1"/>
        <rFont val="Times New Roman"/>
        <family val="1"/>
        <charset val="204"/>
      </rPr>
      <t xml:space="preserve">, </t>
    </r>
    <r>
      <rPr>
        <sz val="10"/>
        <color rgb="FF0000FF"/>
        <rFont val="Times New Roman"/>
        <family val="1"/>
        <charset val="204"/>
      </rPr>
      <t>Q68.1</t>
    </r>
    <r>
      <rPr>
        <sz val="10"/>
        <color theme="1"/>
        <rFont val="Times New Roman"/>
        <family val="1"/>
        <charset val="204"/>
      </rPr>
      <t xml:space="preserve">, </t>
    </r>
    <r>
      <rPr>
        <sz val="10"/>
        <color rgb="FF0000FF"/>
        <rFont val="Times New Roman"/>
        <family val="1"/>
        <charset val="204"/>
      </rPr>
      <t>Q72.5</t>
    </r>
    <r>
      <rPr>
        <sz val="10"/>
        <color theme="1"/>
        <rFont val="Times New Roman"/>
        <family val="1"/>
        <charset val="204"/>
      </rPr>
      <t xml:space="preserve">, </t>
    </r>
    <r>
      <rPr>
        <sz val="10"/>
        <color rgb="FF0000FF"/>
        <rFont val="Times New Roman"/>
        <family val="1"/>
        <charset val="204"/>
      </rPr>
      <t>Q72.6</t>
    </r>
    <r>
      <rPr>
        <sz val="10"/>
        <color theme="1"/>
        <rFont val="Times New Roman"/>
        <family val="1"/>
        <charset val="204"/>
      </rPr>
      <t xml:space="preserve">, </t>
    </r>
    <r>
      <rPr>
        <sz val="10"/>
        <color rgb="FF0000FF"/>
        <rFont val="Times New Roman"/>
        <family val="1"/>
        <charset val="204"/>
      </rPr>
      <t>Q72.8</t>
    </r>
    <r>
      <rPr>
        <sz val="10"/>
        <color theme="1"/>
        <rFont val="Times New Roman"/>
        <family val="1"/>
        <charset val="204"/>
      </rPr>
      <t xml:space="preserve">, </t>
    </r>
    <r>
      <rPr>
        <sz val="10"/>
        <color rgb="FF0000FF"/>
        <rFont val="Times New Roman"/>
        <family val="1"/>
        <charset val="204"/>
      </rPr>
      <t>Q72.9</t>
    </r>
    <r>
      <rPr>
        <sz val="10"/>
        <color theme="1"/>
        <rFont val="Times New Roman"/>
        <family val="1"/>
        <charset val="204"/>
      </rPr>
      <t xml:space="preserve">, </t>
    </r>
    <r>
      <rPr>
        <sz val="10"/>
        <color rgb="FF0000FF"/>
        <rFont val="Times New Roman"/>
        <family val="1"/>
        <charset val="204"/>
      </rPr>
      <t>Q74.2</t>
    </r>
    <r>
      <rPr>
        <sz val="10"/>
        <color theme="1"/>
        <rFont val="Times New Roman"/>
        <family val="1"/>
        <charset val="204"/>
      </rPr>
      <t xml:space="preserve">, </t>
    </r>
    <r>
      <rPr>
        <sz val="10"/>
        <color rgb="FF0000FF"/>
        <rFont val="Times New Roman"/>
        <family val="1"/>
        <charset val="204"/>
      </rPr>
      <t>Q74.3</t>
    </r>
    <r>
      <rPr>
        <sz val="10"/>
        <color theme="1"/>
        <rFont val="Times New Roman"/>
        <family val="1"/>
        <charset val="204"/>
      </rPr>
      <t xml:space="preserve">, </t>
    </r>
    <r>
      <rPr>
        <sz val="10"/>
        <color rgb="FF0000FF"/>
        <rFont val="Times New Roman"/>
        <family val="1"/>
        <charset val="204"/>
      </rPr>
      <t>Q74.8</t>
    </r>
    <r>
      <rPr>
        <sz val="10"/>
        <color theme="1"/>
        <rFont val="Times New Roman"/>
        <family val="1"/>
        <charset val="204"/>
      </rPr>
      <t xml:space="preserve">, </t>
    </r>
    <r>
      <rPr>
        <sz val="10"/>
        <color rgb="FF0000FF"/>
        <rFont val="Times New Roman"/>
        <family val="1"/>
        <charset val="204"/>
      </rPr>
      <t>Q77.7</t>
    </r>
    <r>
      <rPr>
        <sz val="10"/>
        <color theme="1"/>
        <rFont val="Times New Roman"/>
        <family val="1"/>
        <charset val="204"/>
      </rPr>
      <t xml:space="preserve">, </t>
    </r>
    <r>
      <rPr>
        <sz val="10"/>
        <color rgb="FF0000FF"/>
        <rFont val="Times New Roman"/>
        <family val="1"/>
        <charset val="204"/>
      </rPr>
      <t>Q87.3</t>
    </r>
    <r>
      <rPr>
        <sz val="10"/>
        <color theme="1"/>
        <rFont val="Times New Roman"/>
        <family val="1"/>
        <charset val="204"/>
      </rPr>
      <t xml:space="preserve">, </t>
    </r>
    <r>
      <rPr>
        <sz val="10"/>
        <color rgb="FF0000FF"/>
        <rFont val="Times New Roman"/>
        <family val="1"/>
        <charset val="204"/>
      </rPr>
      <t>G11.4</t>
    </r>
    <r>
      <rPr>
        <sz val="10"/>
        <color theme="1"/>
        <rFont val="Times New Roman"/>
        <family val="1"/>
        <charset val="204"/>
      </rPr>
      <t xml:space="preserve">, </t>
    </r>
    <r>
      <rPr>
        <sz val="10"/>
        <color rgb="FF0000FF"/>
        <rFont val="Times New Roman"/>
        <family val="1"/>
        <charset val="204"/>
      </rPr>
      <t>G12.1</t>
    </r>
    <r>
      <rPr>
        <sz val="10"/>
        <color theme="1"/>
        <rFont val="Times New Roman"/>
        <family val="1"/>
        <charset val="204"/>
      </rPr>
      <t xml:space="preserve">, </t>
    </r>
    <r>
      <rPr>
        <sz val="10"/>
        <color rgb="FF0000FF"/>
        <rFont val="Times New Roman"/>
        <family val="1"/>
        <charset val="204"/>
      </rPr>
      <t>G80.9</t>
    </r>
    <r>
      <rPr>
        <sz val="10"/>
        <color theme="1"/>
        <rFont val="Times New Roman"/>
        <family val="1"/>
        <charset val="204"/>
      </rPr>
      <t xml:space="preserve">, </t>
    </r>
    <r>
      <rPr>
        <sz val="10"/>
        <color rgb="FF0000FF"/>
        <rFont val="Times New Roman"/>
        <family val="1"/>
        <charset val="204"/>
      </rPr>
      <t>S44</t>
    </r>
    <r>
      <rPr>
        <sz val="10"/>
        <color theme="1"/>
        <rFont val="Times New Roman"/>
        <family val="1"/>
        <charset val="204"/>
      </rPr>
      <t xml:space="preserve">, </t>
    </r>
    <r>
      <rPr>
        <sz val="10"/>
        <color rgb="FF0000FF"/>
        <rFont val="Times New Roman"/>
        <family val="1"/>
        <charset val="204"/>
      </rPr>
      <t>S45</t>
    </r>
    <r>
      <rPr>
        <sz val="10"/>
        <color theme="1"/>
        <rFont val="Times New Roman"/>
        <family val="1"/>
        <charset val="204"/>
      </rPr>
      <t xml:space="preserve">, </t>
    </r>
    <r>
      <rPr>
        <sz val="10"/>
        <color rgb="FF0000FF"/>
        <rFont val="Times New Roman"/>
        <family val="1"/>
        <charset val="204"/>
      </rPr>
      <t>S46</t>
    </r>
    <r>
      <rPr>
        <sz val="10"/>
        <color theme="1"/>
        <rFont val="Times New Roman"/>
        <family val="1"/>
        <charset val="204"/>
      </rPr>
      <t xml:space="preserve">, </t>
    </r>
    <r>
      <rPr>
        <sz val="10"/>
        <color rgb="FF0000FF"/>
        <rFont val="Times New Roman"/>
        <family val="1"/>
        <charset val="204"/>
      </rPr>
      <t>S50</t>
    </r>
    <r>
      <rPr>
        <sz val="10"/>
        <color theme="1"/>
        <rFont val="Times New Roman"/>
        <family val="1"/>
        <charset val="204"/>
      </rPr>
      <t xml:space="preserve">, </t>
    </r>
    <r>
      <rPr>
        <sz val="10"/>
        <color rgb="FF0000FF"/>
        <rFont val="Times New Roman"/>
        <family val="1"/>
        <charset val="204"/>
      </rPr>
      <t>M19.1</t>
    </r>
    <r>
      <rPr>
        <sz val="10"/>
        <color theme="1"/>
        <rFont val="Times New Roman"/>
        <family val="1"/>
        <charset val="204"/>
      </rPr>
      <t xml:space="preserve">, </t>
    </r>
    <r>
      <rPr>
        <sz val="10"/>
        <color rgb="FF0000FF"/>
        <rFont val="Times New Roman"/>
        <family val="1"/>
        <charset val="204"/>
      </rPr>
      <t>M20.1</t>
    </r>
    <r>
      <rPr>
        <sz val="10"/>
        <color theme="1"/>
        <rFont val="Times New Roman"/>
        <family val="1"/>
        <charset val="204"/>
      </rPr>
      <t xml:space="preserve">, </t>
    </r>
    <r>
      <rPr>
        <sz val="10"/>
        <color rgb="FF0000FF"/>
        <rFont val="Times New Roman"/>
        <family val="1"/>
        <charset val="204"/>
      </rPr>
      <t>M20.5</t>
    </r>
    <r>
      <rPr>
        <sz val="10"/>
        <color theme="1"/>
        <rFont val="Times New Roman"/>
        <family val="1"/>
        <charset val="204"/>
      </rPr>
      <t xml:space="preserve">, </t>
    </r>
    <r>
      <rPr>
        <sz val="10"/>
        <color rgb="FF0000FF"/>
        <rFont val="Times New Roman"/>
        <family val="1"/>
        <charset val="204"/>
      </rPr>
      <t>Q05.9</t>
    </r>
    <r>
      <rPr>
        <sz val="10"/>
        <color theme="1"/>
        <rFont val="Times New Roman"/>
        <family val="1"/>
        <charset val="204"/>
      </rPr>
      <t xml:space="preserve">, </t>
    </r>
    <r>
      <rPr>
        <sz val="10"/>
        <color rgb="FF0000FF"/>
        <rFont val="Times New Roman"/>
        <family val="1"/>
        <charset val="204"/>
      </rPr>
      <t>Q66.0</t>
    </r>
    <r>
      <rPr>
        <sz val="10"/>
        <color theme="1"/>
        <rFont val="Times New Roman"/>
        <family val="1"/>
        <charset val="204"/>
      </rPr>
      <t xml:space="preserve">, </t>
    </r>
    <r>
      <rPr>
        <sz val="10"/>
        <color rgb="FF0000FF"/>
        <rFont val="Times New Roman"/>
        <family val="1"/>
        <charset val="204"/>
      </rPr>
      <t>Q66.5</t>
    </r>
    <r>
      <rPr>
        <sz val="10"/>
        <color theme="1"/>
        <rFont val="Times New Roman"/>
        <family val="1"/>
        <charset val="204"/>
      </rPr>
      <t xml:space="preserve">, </t>
    </r>
    <r>
      <rPr>
        <sz val="10"/>
        <color rgb="FF0000FF"/>
        <rFont val="Times New Roman"/>
        <family val="1"/>
        <charset val="204"/>
      </rPr>
      <t>Q66.8</t>
    </r>
    <r>
      <rPr>
        <sz val="10"/>
        <color theme="1"/>
        <rFont val="Times New Roman"/>
        <family val="1"/>
        <charset val="204"/>
      </rPr>
      <t xml:space="preserve">, </t>
    </r>
    <r>
      <rPr>
        <sz val="10"/>
        <color rgb="FF0000FF"/>
        <rFont val="Times New Roman"/>
        <family val="1"/>
        <charset val="204"/>
      </rPr>
      <t>Q68.2</t>
    </r>
  </si>
  <si>
    <r>
      <t>S70.7</t>
    </r>
    <r>
      <rPr>
        <sz val="10"/>
        <color theme="1"/>
        <rFont val="Times New Roman"/>
        <family val="1"/>
        <charset val="204"/>
      </rPr>
      <t xml:space="preserve">, </t>
    </r>
    <r>
      <rPr>
        <sz val="10"/>
        <color rgb="FF0000FF"/>
        <rFont val="Times New Roman"/>
        <family val="1"/>
        <charset val="204"/>
      </rPr>
      <t>S70.9</t>
    </r>
    <r>
      <rPr>
        <sz val="10"/>
        <color theme="1"/>
        <rFont val="Times New Roman"/>
        <family val="1"/>
        <charset val="204"/>
      </rPr>
      <t xml:space="preserve">, </t>
    </r>
    <r>
      <rPr>
        <sz val="10"/>
        <color rgb="FF0000FF"/>
        <rFont val="Times New Roman"/>
        <family val="1"/>
        <charset val="204"/>
      </rPr>
      <t>S71</t>
    </r>
    <r>
      <rPr>
        <sz val="10"/>
        <color theme="1"/>
        <rFont val="Times New Roman"/>
        <family val="1"/>
        <charset val="204"/>
      </rPr>
      <t xml:space="preserve">, </t>
    </r>
    <r>
      <rPr>
        <sz val="10"/>
        <color rgb="FF0000FF"/>
        <rFont val="Times New Roman"/>
        <family val="1"/>
        <charset val="204"/>
      </rPr>
      <t>S72</t>
    </r>
    <r>
      <rPr>
        <sz val="10"/>
        <color theme="1"/>
        <rFont val="Times New Roman"/>
        <family val="1"/>
        <charset val="204"/>
      </rPr>
      <t xml:space="preserve">, </t>
    </r>
    <r>
      <rPr>
        <sz val="10"/>
        <color rgb="FF0000FF"/>
        <rFont val="Times New Roman"/>
        <family val="1"/>
        <charset val="204"/>
      </rPr>
      <t>S77</t>
    </r>
    <r>
      <rPr>
        <sz val="10"/>
        <color theme="1"/>
        <rFont val="Times New Roman"/>
        <family val="1"/>
        <charset val="204"/>
      </rPr>
      <t xml:space="preserve">, </t>
    </r>
    <r>
      <rPr>
        <sz val="10"/>
        <color rgb="FF0000FF"/>
        <rFont val="Times New Roman"/>
        <family val="1"/>
        <charset val="204"/>
      </rPr>
      <t>S79</t>
    </r>
    <r>
      <rPr>
        <sz val="10"/>
        <color theme="1"/>
        <rFont val="Times New Roman"/>
        <family val="1"/>
        <charset val="204"/>
      </rPr>
      <t xml:space="preserve">, </t>
    </r>
    <r>
      <rPr>
        <sz val="10"/>
        <color rgb="FF0000FF"/>
        <rFont val="Times New Roman"/>
        <family val="1"/>
        <charset val="204"/>
      </rPr>
      <t>S42</t>
    </r>
    <r>
      <rPr>
        <sz val="10"/>
        <color theme="1"/>
        <rFont val="Times New Roman"/>
        <family val="1"/>
        <charset val="204"/>
      </rPr>
      <t xml:space="preserve">, </t>
    </r>
    <r>
      <rPr>
        <sz val="10"/>
        <color rgb="FF0000FF"/>
        <rFont val="Times New Roman"/>
        <family val="1"/>
        <charset val="204"/>
      </rPr>
      <t>S43</t>
    </r>
    <r>
      <rPr>
        <sz val="10"/>
        <color theme="1"/>
        <rFont val="Times New Roman"/>
        <family val="1"/>
        <charset val="204"/>
      </rPr>
      <t xml:space="preserve">, </t>
    </r>
    <r>
      <rPr>
        <sz val="10"/>
        <color rgb="FF0000FF"/>
        <rFont val="Times New Roman"/>
        <family val="1"/>
        <charset val="204"/>
      </rPr>
      <t>S47</t>
    </r>
    <r>
      <rPr>
        <sz val="10"/>
        <color theme="1"/>
        <rFont val="Times New Roman"/>
        <family val="1"/>
        <charset val="204"/>
      </rPr>
      <t xml:space="preserve">, </t>
    </r>
    <r>
      <rPr>
        <sz val="10"/>
        <color rgb="FF0000FF"/>
        <rFont val="Times New Roman"/>
        <family val="1"/>
        <charset val="204"/>
      </rPr>
      <t>S49</t>
    </r>
    <r>
      <rPr>
        <sz val="10"/>
        <color theme="1"/>
        <rFont val="Times New Roman"/>
        <family val="1"/>
        <charset val="204"/>
      </rPr>
      <t xml:space="preserve">, </t>
    </r>
    <r>
      <rPr>
        <sz val="10"/>
        <color rgb="FF0000FF"/>
        <rFont val="Times New Roman"/>
        <family val="1"/>
        <charset val="204"/>
      </rPr>
      <t>S50</t>
    </r>
    <r>
      <rPr>
        <sz val="10"/>
        <color theme="1"/>
        <rFont val="Times New Roman"/>
        <family val="1"/>
        <charset val="204"/>
      </rPr>
      <t xml:space="preserve">, </t>
    </r>
    <r>
      <rPr>
        <sz val="10"/>
        <color rgb="FF0000FF"/>
        <rFont val="Times New Roman"/>
        <family val="1"/>
        <charset val="204"/>
      </rPr>
      <t>M99.9</t>
    </r>
    <r>
      <rPr>
        <sz val="10"/>
        <color theme="1"/>
        <rFont val="Times New Roman"/>
        <family val="1"/>
        <charset val="204"/>
      </rPr>
      <t xml:space="preserve">, </t>
    </r>
    <r>
      <rPr>
        <sz val="10"/>
        <color rgb="FF0000FF"/>
        <rFont val="Times New Roman"/>
        <family val="1"/>
        <charset val="204"/>
      </rPr>
      <t>M21.6</t>
    </r>
    <r>
      <rPr>
        <sz val="10"/>
        <color theme="1"/>
        <rFont val="Times New Roman"/>
        <family val="1"/>
        <charset val="204"/>
      </rPr>
      <t xml:space="preserve">, </t>
    </r>
    <r>
      <rPr>
        <sz val="10"/>
        <color rgb="FF0000FF"/>
        <rFont val="Times New Roman"/>
        <family val="1"/>
        <charset val="204"/>
      </rPr>
      <t>M95.1</t>
    </r>
    <r>
      <rPr>
        <sz val="10"/>
        <color theme="1"/>
        <rFont val="Times New Roman"/>
        <family val="1"/>
        <charset val="204"/>
      </rPr>
      <t xml:space="preserve">, </t>
    </r>
    <r>
      <rPr>
        <sz val="10"/>
        <color rgb="FF0000FF"/>
        <rFont val="Times New Roman"/>
        <family val="1"/>
        <charset val="204"/>
      </rPr>
      <t>M21.8</t>
    </r>
    <r>
      <rPr>
        <sz val="10"/>
        <color theme="1"/>
        <rFont val="Times New Roman"/>
        <family val="1"/>
        <charset val="204"/>
      </rPr>
      <t xml:space="preserve">, </t>
    </r>
    <r>
      <rPr>
        <sz val="10"/>
        <color rgb="FF0000FF"/>
        <rFont val="Times New Roman"/>
        <family val="1"/>
        <charset val="204"/>
      </rPr>
      <t>M21.9</t>
    </r>
    <r>
      <rPr>
        <sz val="10"/>
        <color theme="1"/>
        <rFont val="Times New Roman"/>
        <family val="1"/>
        <charset val="204"/>
      </rPr>
      <t xml:space="preserve">, </t>
    </r>
    <r>
      <rPr>
        <sz val="10"/>
        <color rgb="FF0000FF"/>
        <rFont val="Times New Roman"/>
        <family val="1"/>
        <charset val="204"/>
      </rPr>
      <t>Q66</t>
    </r>
    <r>
      <rPr>
        <sz val="10"/>
        <color theme="1"/>
        <rFont val="Times New Roman"/>
        <family val="1"/>
        <charset val="204"/>
      </rPr>
      <t xml:space="preserve">, </t>
    </r>
    <r>
      <rPr>
        <sz val="10"/>
        <color rgb="FF0000FF"/>
        <rFont val="Times New Roman"/>
        <family val="1"/>
        <charset val="204"/>
      </rPr>
      <t>Q78</t>
    </r>
    <r>
      <rPr>
        <sz val="10"/>
        <color theme="1"/>
        <rFont val="Times New Roman"/>
        <family val="1"/>
        <charset val="204"/>
      </rPr>
      <t xml:space="preserve">, </t>
    </r>
    <r>
      <rPr>
        <sz val="10"/>
        <color rgb="FF0000FF"/>
        <rFont val="Times New Roman"/>
        <family val="1"/>
        <charset val="204"/>
      </rPr>
      <t>M86</t>
    </r>
    <r>
      <rPr>
        <sz val="10"/>
        <color theme="1"/>
        <rFont val="Times New Roman"/>
        <family val="1"/>
        <charset val="204"/>
      </rPr>
      <t xml:space="preserve">, </t>
    </r>
    <r>
      <rPr>
        <sz val="10"/>
        <color rgb="FF0000FF"/>
        <rFont val="Times New Roman"/>
        <family val="1"/>
        <charset val="204"/>
      </rPr>
      <t>G11.4</t>
    </r>
    <r>
      <rPr>
        <sz val="10"/>
        <color theme="1"/>
        <rFont val="Times New Roman"/>
        <family val="1"/>
        <charset val="204"/>
      </rPr>
      <t xml:space="preserve">, </t>
    </r>
    <r>
      <rPr>
        <sz val="10"/>
        <color rgb="FF0000FF"/>
        <rFont val="Times New Roman"/>
        <family val="1"/>
        <charset val="204"/>
      </rPr>
      <t>G12.1</t>
    </r>
    <r>
      <rPr>
        <sz val="10"/>
        <color theme="1"/>
        <rFont val="Times New Roman"/>
        <family val="1"/>
        <charset val="204"/>
      </rPr>
      <t xml:space="preserve">, </t>
    </r>
    <r>
      <rPr>
        <sz val="10"/>
        <color rgb="FF0000FF"/>
        <rFont val="Times New Roman"/>
        <family val="1"/>
        <charset val="204"/>
      </rPr>
      <t>G80.9</t>
    </r>
    <r>
      <rPr>
        <sz val="10"/>
        <color theme="1"/>
        <rFont val="Times New Roman"/>
        <family val="1"/>
        <charset val="204"/>
      </rPr>
      <t xml:space="preserve">, </t>
    </r>
    <r>
      <rPr>
        <sz val="10"/>
        <color rgb="FF0000FF"/>
        <rFont val="Times New Roman"/>
        <family val="1"/>
        <charset val="204"/>
      </rPr>
      <t>G80.1</t>
    </r>
    <r>
      <rPr>
        <sz val="10"/>
        <color theme="1"/>
        <rFont val="Times New Roman"/>
        <family val="1"/>
        <charset val="204"/>
      </rPr>
      <t xml:space="preserve">, </t>
    </r>
    <r>
      <rPr>
        <sz val="10"/>
        <color rgb="FF0000FF"/>
        <rFont val="Times New Roman"/>
        <family val="1"/>
        <charset val="204"/>
      </rPr>
      <t>G80.2</t>
    </r>
  </si>
  <si>
    <r>
      <t>M25.3</t>
    </r>
    <r>
      <rPr>
        <sz val="10"/>
        <color theme="1"/>
        <rFont val="Times New Roman"/>
        <family val="1"/>
        <charset val="204"/>
      </rPr>
      <t xml:space="preserve">, </t>
    </r>
    <r>
      <rPr>
        <sz val="10"/>
        <color rgb="FF0000FF"/>
        <rFont val="Times New Roman"/>
        <family val="1"/>
        <charset val="204"/>
      </rPr>
      <t>M91</t>
    </r>
    <r>
      <rPr>
        <sz val="10"/>
        <color theme="1"/>
        <rFont val="Times New Roman"/>
        <family val="1"/>
        <charset val="204"/>
      </rPr>
      <t xml:space="preserve">, </t>
    </r>
    <r>
      <rPr>
        <sz val="10"/>
        <color rgb="FF0000FF"/>
        <rFont val="Times New Roman"/>
        <family val="1"/>
        <charset val="204"/>
      </rPr>
      <t>M95.8</t>
    </r>
    <r>
      <rPr>
        <sz val="10"/>
        <color theme="1"/>
        <rFont val="Times New Roman"/>
        <family val="1"/>
        <charset val="204"/>
      </rPr>
      <t xml:space="preserve">, </t>
    </r>
    <r>
      <rPr>
        <sz val="10"/>
        <color rgb="FF0000FF"/>
        <rFont val="Times New Roman"/>
        <family val="1"/>
        <charset val="204"/>
      </rPr>
      <t>Q65.0</t>
    </r>
    <r>
      <rPr>
        <sz val="10"/>
        <color theme="1"/>
        <rFont val="Times New Roman"/>
        <family val="1"/>
        <charset val="204"/>
      </rPr>
      <t xml:space="preserve">, </t>
    </r>
    <r>
      <rPr>
        <sz val="10"/>
        <color rgb="FF0000FF"/>
        <rFont val="Times New Roman"/>
        <family val="1"/>
        <charset val="204"/>
      </rPr>
      <t>Q65.1</t>
    </r>
    <r>
      <rPr>
        <sz val="10"/>
        <color theme="1"/>
        <rFont val="Times New Roman"/>
        <family val="1"/>
        <charset val="204"/>
      </rPr>
      <t xml:space="preserve">, </t>
    </r>
    <r>
      <rPr>
        <sz val="10"/>
        <color rgb="FF0000FF"/>
        <rFont val="Times New Roman"/>
        <family val="1"/>
        <charset val="204"/>
      </rPr>
      <t>Q65.3</t>
    </r>
    <r>
      <rPr>
        <sz val="10"/>
        <color theme="1"/>
        <rFont val="Times New Roman"/>
        <family val="1"/>
        <charset val="204"/>
      </rPr>
      <t xml:space="preserve">, </t>
    </r>
    <r>
      <rPr>
        <sz val="10"/>
        <color rgb="FF0000FF"/>
        <rFont val="Times New Roman"/>
        <family val="1"/>
        <charset val="204"/>
      </rPr>
      <t>Q65.4</t>
    </r>
    <r>
      <rPr>
        <sz val="10"/>
        <color theme="1"/>
        <rFont val="Times New Roman"/>
        <family val="1"/>
        <charset val="204"/>
      </rPr>
      <t xml:space="preserve">, </t>
    </r>
    <r>
      <rPr>
        <sz val="10"/>
        <color rgb="FF0000FF"/>
        <rFont val="Times New Roman"/>
        <family val="1"/>
        <charset val="204"/>
      </rPr>
      <t>Q65.8</t>
    </r>
    <r>
      <rPr>
        <sz val="10"/>
        <color theme="1"/>
        <rFont val="Times New Roman"/>
        <family val="1"/>
        <charset val="204"/>
      </rPr>
      <t xml:space="preserve">, </t>
    </r>
    <r>
      <rPr>
        <sz val="10"/>
        <color rgb="FF0000FF"/>
        <rFont val="Times New Roman"/>
        <family val="1"/>
        <charset val="204"/>
      </rPr>
      <t>M16.2</t>
    </r>
    <r>
      <rPr>
        <sz val="10"/>
        <color theme="1"/>
        <rFont val="Times New Roman"/>
        <family val="1"/>
        <charset val="204"/>
      </rPr>
      <t xml:space="preserve">, </t>
    </r>
    <r>
      <rPr>
        <sz val="10"/>
        <color rgb="FF0000FF"/>
        <rFont val="Times New Roman"/>
        <family val="1"/>
        <charset val="204"/>
      </rPr>
      <t>M16.3</t>
    </r>
    <r>
      <rPr>
        <sz val="10"/>
        <color theme="1"/>
        <rFont val="Times New Roman"/>
        <family val="1"/>
        <charset val="204"/>
      </rPr>
      <t xml:space="preserve">, </t>
    </r>
    <r>
      <rPr>
        <sz val="10"/>
        <color rgb="FF0000FF"/>
        <rFont val="Times New Roman"/>
        <family val="1"/>
        <charset val="204"/>
      </rPr>
      <t>M92</t>
    </r>
  </si>
  <si>
    <r>
      <t>A18.0</t>
    </r>
    <r>
      <rPr>
        <sz val="10"/>
        <color theme="1"/>
        <rFont val="Times New Roman"/>
        <family val="1"/>
        <charset val="204"/>
      </rPr>
      <t xml:space="preserve">, </t>
    </r>
    <r>
      <rPr>
        <sz val="10"/>
        <color rgb="FF0000FF"/>
        <rFont val="Times New Roman"/>
        <family val="1"/>
        <charset val="204"/>
      </rPr>
      <t>S12.0</t>
    </r>
    <r>
      <rPr>
        <sz val="10"/>
        <color theme="1"/>
        <rFont val="Times New Roman"/>
        <family val="1"/>
        <charset val="204"/>
      </rPr>
      <t xml:space="preserve">, </t>
    </r>
    <r>
      <rPr>
        <sz val="10"/>
        <color rgb="FF0000FF"/>
        <rFont val="Times New Roman"/>
        <family val="1"/>
        <charset val="204"/>
      </rPr>
      <t>S12.1</t>
    </r>
    <r>
      <rPr>
        <sz val="10"/>
        <color theme="1"/>
        <rFont val="Times New Roman"/>
        <family val="1"/>
        <charset val="204"/>
      </rPr>
      <t xml:space="preserve">, </t>
    </r>
    <r>
      <rPr>
        <sz val="10"/>
        <color rgb="FF0000FF"/>
        <rFont val="Times New Roman"/>
        <family val="1"/>
        <charset val="204"/>
      </rPr>
      <t>S13</t>
    </r>
    <r>
      <rPr>
        <sz val="10"/>
        <color theme="1"/>
        <rFont val="Times New Roman"/>
        <family val="1"/>
        <charset val="204"/>
      </rPr>
      <t xml:space="preserve">, </t>
    </r>
    <r>
      <rPr>
        <sz val="10"/>
        <color rgb="FF0000FF"/>
        <rFont val="Times New Roman"/>
        <family val="1"/>
        <charset val="204"/>
      </rPr>
      <t>S14</t>
    </r>
    <r>
      <rPr>
        <sz val="10"/>
        <color theme="1"/>
        <rFont val="Times New Roman"/>
        <family val="1"/>
        <charset val="204"/>
      </rPr>
      <t xml:space="preserve">, </t>
    </r>
    <r>
      <rPr>
        <sz val="10"/>
        <color rgb="FF0000FF"/>
        <rFont val="Times New Roman"/>
        <family val="1"/>
        <charset val="204"/>
      </rPr>
      <t>S19</t>
    </r>
    <r>
      <rPr>
        <sz val="10"/>
        <color theme="1"/>
        <rFont val="Times New Roman"/>
        <family val="1"/>
        <charset val="204"/>
      </rPr>
      <t xml:space="preserve">, </t>
    </r>
    <r>
      <rPr>
        <sz val="10"/>
        <color rgb="FF0000FF"/>
        <rFont val="Times New Roman"/>
        <family val="1"/>
        <charset val="204"/>
      </rPr>
      <t>S22.0</t>
    </r>
    <r>
      <rPr>
        <sz val="10"/>
        <color theme="1"/>
        <rFont val="Times New Roman"/>
        <family val="1"/>
        <charset val="204"/>
      </rPr>
      <t xml:space="preserve">, </t>
    </r>
    <r>
      <rPr>
        <sz val="10"/>
        <color rgb="FF0000FF"/>
        <rFont val="Times New Roman"/>
        <family val="1"/>
        <charset val="204"/>
      </rPr>
      <t>S22.1</t>
    </r>
    <r>
      <rPr>
        <sz val="10"/>
        <color theme="1"/>
        <rFont val="Times New Roman"/>
        <family val="1"/>
        <charset val="204"/>
      </rPr>
      <t xml:space="preserve">, </t>
    </r>
    <r>
      <rPr>
        <sz val="10"/>
        <color rgb="FF0000FF"/>
        <rFont val="Times New Roman"/>
        <family val="1"/>
        <charset val="204"/>
      </rPr>
      <t>S23</t>
    </r>
    <r>
      <rPr>
        <sz val="10"/>
        <color theme="1"/>
        <rFont val="Times New Roman"/>
        <family val="1"/>
        <charset val="204"/>
      </rPr>
      <t xml:space="preserve">, </t>
    </r>
    <r>
      <rPr>
        <sz val="10"/>
        <color rgb="FF0000FF"/>
        <rFont val="Times New Roman"/>
        <family val="1"/>
        <charset val="204"/>
      </rPr>
      <t>S24</t>
    </r>
    <r>
      <rPr>
        <sz val="10"/>
        <color theme="1"/>
        <rFont val="Times New Roman"/>
        <family val="1"/>
        <charset val="204"/>
      </rPr>
      <t xml:space="preserve">, </t>
    </r>
    <r>
      <rPr>
        <sz val="10"/>
        <color rgb="FF0000FF"/>
        <rFont val="Times New Roman"/>
        <family val="1"/>
        <charset val="204"/>
      </rPr>
      <t>S32.0</t>
    </r>
    <r>
      <rPr>
        <sz val="10"/>
        <color theme="1"/>
        <rFont val="Times New Roman"/>
        <family val="1"/>
        <charset val="204"/>
      </rPr>
      <t xml:space="preserve">, </t>
    </r>
    <r>
      <rPr>
        <sz val="10"/>
        <color rgb="FF0000FF"/>
        <rFont val="Times New Roman"/>
        <family val="1"/>
        <charset val="204"/>
      </rPr>
      <t>S32.1</t>
    </r>
    <r>
      <rPr>
        <sz val="10"/>
        <color theme="1"/>
        <rFont val="Times New Roman"/>
        <family val="1"/>
        <charset val="204"/>
      </rPr>
      <t xml:space="preserve">, </t>
    </r>
    <r>
      <rPr>
        <sz val="10"/>
        <color rgb="FF0000FF"/>
        <rFont val="Times New Roman"/>
        <family val="1"/>
        <charset val="204"/>
      </rPr>
      <t>S33</t>
    </r>
    <r>
      <rPr>
        <sz val="10"/>
        <color theme="1"/>
        <rFont val="Times New Roman"/>
        <family val="1"/>
        <charset val="204"/>
      </rPr>
      <t xml:space="preserve">, </t>
    </r>
    <r>
      <rPr>
        <sz val="10"/>
        <color rgb="FF0000FF"/>
        <rFont val="Times New Roman"/>
        <family val="1"/>
        <charset val="204"/>
      </rPr>
      <t>S34</t>
    </r>
    <r>
      <rPr>
        <sz val="10"/>
        <color theme="1"/>
        <rFont val="Times New Roman"/>
        <family val="1"/>
        <charset val="204"/>
      </rPr>
      <t xml:space="preserve">, </t>
    </r>
    <r>
      <rPr>
        <sz val="10"/>
        <color rgb="FF0000FF"/>
        <rFont val="Times New Roman"/>
        <family val="1"/>
        <charset val="204"/>
      </rPr>
      <t>T08</t>
    </r>
    <r>
      <rPr>
        <sz val="10"/>
        <color theme="1"/>
        <rFont val="Times New Roman"/>
        <family val="1"/>
        <charset val="204"/>
      </rPr>
      <t xml:space="preserve">, </t>
    </r>
    <r>
      <rPr>
        <sz val="10"/>
        <color rgb="FF0000FF"/>
        <rFont val="Times New Roman"/>
        <family val="1"/>
        <charset val="204"/>
      </rPr>
      <t>T09</t>
    </r>
    <r>
      <rPr>
        <sz val="10"/>
        <color theme="1"/>
        <rFont val="Times New Roman"/>
        <family val="1"/>
        <charset val="204"/>
      </rPr>
      <t xml:space="preserve">, </t>
    </r>
    <r>
      <rPr>
        <sz val="10"/>
        <color rgb="FF0000FF"/>
        <rFont val="Times New Roman"/>
        <family val="1"/>
        <charset val="204"/>
      </rPr>
      <t>T85</t>
    </r>
    <r>
      <rPr>
        <sz val="10"/>
        <color theme="1"/>
        <rFont val="Times New Roman"/>
        <family val="1"/>
        <charset val="204"/>
      </rPr>
      <t xml:space="preserve">, </t>
    </r>
    <r>
      <rPr>
        <sz val="10"/>
        <color rgb="FF0000FF"/>
        <rFont val="Times New Roman"/>
        <family val="1"/>
        <charset val="204"/>
      </rPr>
      <t>T91</t>
    </r>
    <r>
      <rPr>
        <sz val="10"/>
        <color theme="1"/>
        <rFont val="Times New Roman"/>
        <family val="1"/>
        <charset val="204"/>
      </rPr>
      <t xml:space="preserve">, </t>
    </r>
    <r>
      <rPr>
        <sz val="10"/>
        <color rgb="FF0000FF"/>
        <rFont val="Times New Roman"/>
        <family val="1"/>
        <charset val="204"/>
      </rPr>
      <t>M80</t>
    </r>
    <r>
      <rPr>
        <sz val="10"/>
        <color theme="1"/>
        <rFont val="Times New Roman"/>
        <family val="1"/>
        <charset val="204"/>
      </rPr>
      <t xml:space="preserve">, </t>
    </r>
    <r>
      <rPr>
        <sz val="10"/>
        <color rgb="FF0000FF"/>
        <rFont val="Times New Roman"/>
        <family val="1"/>
        <charset val="204"/>
      </rPr>
      <t>M81</t>
    </r>
    <r>
      <rPr>
        <sz val="10"/>
        <color theme="1"/>
        <rFont val="Times New Roman"/>
        <family val="1"/>
        <charset val="204"/>
      </rPr>
      <t xml:space="preserve">, </t>
    </r>
    <r>
      <rPr>
        <sz val="10"/>
        <color rgb="FF0000FF"/>
        <rFont val="Times New Roman"/>
        <family val="1"/>
        <charset val="204"/>
      </rPr>
      <t>M82</t>
    </r>
    <r>
      <rPr>
        <sz val="10"/>
        <color theme="1"/>
        <rFont val="Times New Roman"/>
        <family val="1"/>
        <charset val="204"/>
      </rPr>
      <t xml:space="preserve">, </t>
    </r>
    <r>
      <rPr>
        <sz val="10"/>
        <color rgb="FF0000FF"/>
        <rFont val="Times New Roman"/>
        <family val="1"/>
        <charset val="204"/>
      </rPr>
      <t>M86</t>
    </r>
    <r>
      <rPr>
        <sz val="10"/>
        <color theme="1"/>
        <rFont val="Times New Roman"/>
        <family val="1"/>
        <charset val="204"/>
      </rPr>
      <t xml:space="preserve">, </t>
    </r>
    <r>
      <rPr>
        <sz val="10"/>
        <color rgb="FF0000FF"/>
        <rFont val="Times New Roman"/>
        <family val="1"/>
        <charset val="204"/>
      </rPr>
      <t>M85</t>
    </r>
    <r>
      <rPr>
        <sz val="10"/>
        <color theme="1"/>
        <rFont val="Times New Roman"/>
        <family val="1"/>
        <charset val="204"/>
      </rPr>
      <t xml:space="preserve">, </t>
    </r>
    <r>
      <rPr>
        <sz val="10"/>
        <color rgb="FF0000FF"/>
        <rFont val="Times New Roman"/>
        <family val="1"/>
        <charset val="204"/>
      </rPr>
      <t>M87</t>
    </r>
    <r>
      <rPr>
        <sz val="10"/>
        <color theme="1"/>
        <rFont val="Times New Roman"/>
        <family val="1"/>
        <charset val="204"/>
      </rPr>
      <t xml:space="preserve">, </t>
    </r>
    <r>
      <rPr>
        <sz val="10"/>
        <color rgb="FF0000FF"/>
        <rFont val="Times New Roman"/>
        <family val="1"/>
        <charset val="204"/>
      </rPr>
      <t>M96</t>
    </r>
    <r>
      <rPr>
        <sz val="10"/>
        <color theme="1"/>
        <rFont val="Times New Roman"/>
        <family val="1"/>
        <charset val="204"/>
      </rPr>
      <t xml:space="preserve">, </t>
    </r>
    <r>
      <rPr>
        <sz val="10"/>
        <color rgb="FF0000FF"/>
        <rFont val="Times New Roman"/>
        <family val="1"/>
        <charset val="204"/>
      </rPr>
      <t>M99</t>
    </r>
    <r>
      <rPr>
        <sz val="10"/>
        <color theme="1"/>
        <rFont val="Times New Roman"/>
        <family val="1"/>
        <charset val="204"/>
      </rPr>
      <t xml:space="preserve">, </t>
    </r>
    <r>
      <rPr>
        <sz val="10"/>
        <color rgb="FF0000FF"/>
        <rFont val="Times New Roman"/>
        <family val="1"/>
        <charset val="204"/>
      </rPr>
      <t>Q67</t>
    </r>
    <r>
      <rPr>
        <sz val="10"/>
        <color theme="1"/>
        <rFont val="Times New Roman"/>
        <family val="1"/>
        <charset val="204"/>
      </rPr>
      <t xml:space="preserve">, </t>
    </r>
    <r>
      <rPr>
        <sz val="10"/>
        <color rgb="FF0000FF"/>
        <rFont val="Times New Roman"/>
        <family val="1"/>
        <charset val="204"/>
      </rPr>
      <t>Q76.0</t>
    </r>
    <r>
      <rPr>
        <sz val="10"/>
        <color theme="1"/>
        <rFont val="Times New Roman"/>
        <family val="1"/>
        <charset val="204"/>
      </rPr>
      <t xml:space="preserve">, </t>
    </r>
    <r>
      <rPr>
        <sz val="10"/>
        <color rgb="FF0000FF"/>
        <rFont val="Times New Roman"/>
        <family val="1"/>
        <charset val="204"/>
      </rPr>
      <t>Q76.1</t>
    </r>
    <r>
      <rPr>
        <sz val="10"/>
        <color theme="1"/>
        <rFont val="Times New Roman"/>
        <family val="1"/>
        <charset val="204"/>
      </rPr>
      <t xml:space="preserve">, </t>
    </r>
    <r>
      <rPr>
        <sz val="10"/>
        <color rgb="FF0000FF"/>
        <rFont val="Times New Roman"/>
        <family val="1"/>
        <charset val="204"/>
      </rPr>
      <t>Q76.4</t>
    </r>
    <r>
      <rPr>
        <sz val="10"/>
        <color theme="1"/>
        <rFont val="Times New Roman"/>
        <family val="1"/>
        <charset val="204"/>
      </rPr>
      <t xml:space="preserve">, </t>
    </r>
    <r>
      <rPr>
        <sz val="10"/>
        <color rgb="FF0000FF"/>
        <rFont val="Times New Roman"/>
        <family val="1"/>
        <charset val="204"/>
      </rPr>
      <t>Q77</t>
    </r>
    <r>
      <rPr>
        <sz val="10"/>
        <color theme="1"/>
        <rFont val="Times New Roman"/>
        <family val="1"/>
        <charset val="204"/>
      </rPr>
      <t xml:space="preserve">, </t>
    </r>
    <r>
      <rPr>
        <sz val="10"/>
        <color rgb="FF0000FF"/>
        <rFont val="Times New Roman"/>
        <family val="1"/>
        <charset val="204"/>
      </rPr>
      <t>Q76.3</t>
    </r>
  </si>
  <si>
    <r>
      <t>S72.1</t>
    </r>
    <r>
      <rPr>
        <sz val="10"/>
        <color theme="1"/>
        <rFont val="Times New Roman"/>
        <family val="1"/>
        <charset val="204"/>
      </rPr>
      <t xml:space="preserve">, </t>
    </r>
    <r>
      <rPr>
        <sz val="10"/>
        <color rgb="FF0000FF"/>
        <rFont val="Times New Roman"/>
        <family val="1"/>
        <charset val="204"/>
      </rPr>
      <t>M84.1</t>
    </r>
  </si>
  <si>
    <r>
      <t>M16.2</t>
    </r>
    <r>
      <rPr>
        <sz val="10"/>
        <color theme="1"/>
        <rFont val="Times New Roman"/>
        <family val="1"/>
        <charset val="204"/>
      </rPr>
      <t xml:space="preserve">, </t>
    </r>
    <r>
      <rPr>
        <sz val="10"/>
        <color rgb="FF0000FF"/>
        <rFont val="Times New Roman"/>
        <family val="1"/>
        <charset val="204"/>
      </rPr>
      <t>M16.3</t>
    </r>
  </si>
  <si>
    <r>
      <t>M16.4</t>
    </r>
    <r>
      <rPr>
        <sz val="10"/>
        <color theme="1"/>
        <rFont val="Times New Roman"/>
        <family val="1"/>
        <charset val="204"/>
      </rPr>
      <t xml:space="preserve">, </t>
    </r>
    <r>
      <rPr>
        <sz val="10"/>
        <color rgb="FF0000FF"/>
        <rFont val="Times New Roman"/>
        <family val="1"/>
        <charset val="204"/>
      </rPr>
      <t>M16.5</t>
    </r>
  </si>
  <si>
    <r>
      <t>M40</t>
    </r>
    <r>
      <rPr>
        <sz val="10"/>
        <color theme="1"/>
        <rFont val="Times New Roman"/>
        <family val="1"/>
        <charset val="204"/>
      </rPr>
      <t xml:space="preserve">, </t>
    </r>
    <r>
      <rPr>
        <sz val="10"/>
        <color rgb="FF0000FF"/>
        <rFont val="Times New Roman"/>
        <family val="1"/>
        <charset val="204"/>
      </rPr>
      <t>M41</t>
    </r>
    <r>
      <rPr>
        <sz val="10"/>
        <color theme="1"/>
        <rFont val="Times New Roman"/>
        <family val="1"/>
        <charset val="204"/>
      </rPr>
      <t xml:space="preserve">, </t>
    </r>
    <r>
      <rPr>
        <sz val="10"/>
        <color rgb="FF0000FF"/>
        <rFont val="Times New Roman"/>
        <family val="1"/>
        <charset val="204"/>
      </rPr>
      <t>Q67</t>
    </r>
    <r>
      <rPr>
        <sz val="10"/>
        <color theme="1"/>
        <rFont val="Times New Roman"/>
        <family val="1"/>
        <charset val="204"/>
      </rPr>
      <t xml:space="preserve">, </t>
    </r>
    <r>
      <rPr>
        <sz val="10"/>
        <color rgb="FF0000FF"/>
        <rFont val="Times New Roman"/>
        <family val="1"/>
        <charset val="204"/>
      </rPr>
      <t>Q76</t>
    </r>
    <r>
      <rPr>
        <sz val="10"/>
        <color theme="1"/>
        <rFont val="Times New Roman"/>
        <family val="1"/>
        <charset val="204"/>
      </rPr>
      <t xml:space="preserve">, </t>
    </r>
    <r>
      <rPr>
        <sz val="10"/>
        <color rgb="FF0000FF"/>
        <rFont val="Times New Roman"/>
        <family val="1"/>
        <charset val="204"/>
      </rPr>
      <t>Q77.4</t>
    </r>
    <r>
      <rPr>
        <sz val="10"/>
        <color theme="1"/>
        <rFont val="Times New Roman"/>
        <family val="1"/>
        <charset val="204"/>
      </rPr>
      <t xml:space="preserve">, </t>
    </r>
    <r>
      <rPr>
        <sz val="10"/>
        <color rgb="FF0000FF"/>
        <rFont val="Times New Roman"/>
        <family val="1"/>
        <charset val="204"/>
      </rPr>
      <t>Q85</t>
    </r>
    <r>
      <rPr>
        <sz val="10"/>
        <color theme="1"/>
        <rFont val="Times New Roman"/>
        <family val="1"/>
        <charset val="204"/>
      </rPr>
      <t xml:space="preserve">, </t>
    </r>
    <r>
      <rPr>
        <sz val="10"/>
        <color rgb="FF0000FF"/>
        <rFont val="Times New Roman"/>
        <family val="1"/>
        <charset val="204"/>
      </rPr>
      <t>Q87</t>
    </r>
  </si>
  <si>
    <r>
      <t>N13.0</t>
    </r>
    <r>
      <rPr>
        <sz val="10"/>
        <color theme="1"/>
        <rFont val="Times New Roman"/>
        <family val="1"/>
        <charset val="204"/>
      </rPr>
      <t xml:space="preserve">, </t>
    </r>
    <r>
      <rPr>
        <sz val="10"/>
        <color rgb="FF0000FF"/>
        <rFont val="Times New Roman"/>
        <family val="1"/>
        <charset val="204"/>
      </rPr>
      <t>N13.1</t>
    </r>
    <r>
      <rPr>
        <sz val="10"/>
        <color theme="1"/>
        <rFont val="Times New Roman"/>
        <family val="1"/>
        <charset val="204"/>
      </rPr>
      <t xml:space="preserve">, </t>
    </r>
    <r>
      <rPr>
        <sz val="10"/>
        <color rgb="FF0000FF"/>
        <rFont val="Times New Roman"/>
        <family val="1"/>
        <charset val="204"/>
      </rPr>
      <t>N13.2</t>
    </r>
    <r>
      <rPr>
        <sz val="10"/>
        <color theme="1"/>
        <rFont val="Times New Roman"/>
        <family val="1"/>
        <charset val="204"/>
      </rPr>
      <t xml:space="preserve">, </t>
    </r>
    <r>
      <rPr>
        <sz val="10"/>
        <color rgb="FF0000FF"/>
        <rFont val="Times New Roman"/>
        <family val="1"/>
        <charset val="204"/>
      </rPr>
      <t>N35</t>
    </r>
    <r>
      <rPr>
        <sz val="10"/>
        <color theme="1"/>
        <rFont val="Times New Roman"/>
        <family val="1"/>
        <charset val="204"/>
      </rPr>
      <t xml:space="preserve">, </t>
    </r>
    <r>
      <rPr>
        <sz val="10"/>
        <color rgb="FF0000FF"/>
        <rFont val="Times New Roman"/>
        <family val="1"/>
        <charset val="204"/>
      </rPr>
      <t>Q54</t>
    </r>
    <r>
      <rPr>
        <sz val="10"/>
        <color theme="1"/>
        <rFont val="Times New Roman"/>
        <family val="1"/>
        <charset val="204"/>
      </rPr>
      <t xml:space="preserve">, </t>
    </r>
    <r>
      <rPr>
        <sz val="10"/>
        <color rgb="FF0000FF"/>
        <rFont val="Times New Roman"/>
        <family val="1"/>
        <charset val="204"/>
      </rPr>
      <t>Q64.0</t>
    </r>
    <r>
      <rPr>
        <sz val="10"/>
        <color theme="1"/>
        <rFont val="Times New Roman"/>
        <family val="1"/>
        <charset val="204"/>
      </rPr>
      <t xml:space="preserve">, </t>
    </r>
    <r>
      <rPr>
        <sz val="10"/>
        <color rgb="FF0000FF"/>
        <rFont val="Times New Roman"/>
        <family val="1"/>
        <charset val="204"/>
      </rPr>
      <t>Q64.1</t>
    </r>
    <r>
      <rPr>
        <sz val="10"/>
        <color theme="1"/>
        <rFont val="Times New Roman"/>
        <family val="1"/>
        <charset val="204"/>
      </rPr>
      <t xml:space="preserve">, </t>
    </r>
    <r>
      <rPr>
        <sz val="10"/>
        <color rgb="FF0000FF"/>
        <rFont val="Times New Roman"/>
        <family val="1"/>
        <charset val="204"/>
      </rPr>
      <t>Q62.1</t>
    </r>
    <r>
      <rPr>
        <sz val="10"/>
        <color theme="1"/>
        <rFont val="Times New Roman"/>
        <family val="1"/>
        <charset val="204"/>
      </rPr>
      <t xml:space="preserve">, </t>
    </r>
    <r>
      <rPr>
        <sz val="10"/>
        <color rgb="FF0000FF"/>
        <rFont val="Times New Roman"/>
        <family val="1"/>
        <charset val="204"/>
      </rPr>
      <t>Q62.2</t>
    </r>
    <r>
      <rPr>
        <sz val="10"/>
        <color theme="1"/>
        <rFont val="Times New Roman"/>
        <family val="1"/>
        <charset val="204"/>
      </rPr>
      <t xml:space="preserve">, </t>
    </r>
    <r>
      <rPr>
        <sz val="10"/>
        <color rgb="FF0000FF"/>
        <rFont val="Times New Roman"/>
        <family val="1"/>
        <charset val="204"/>
      </rPr>
      <t>Q62.3</t>
    </r>
    <r>
      <rPr>
        <sz val="10"/>
        <color theme="1"/>
        <rFont val="Times New Roman"/>
        <family val="1"/>
        <charset val="204"/>
      </rPr>
      <t xml:space="preserve">, </t>
    </r>
    <r>
      <rPr>
        <sz val="10"/>
        <color rgb="FF0000FF"/>
        <rFont val="Times New Roman"/>
        <family val="1"/>
        <charset val="204"/>
      </rPr>
      <t>Q62.7</t>
    </r>
    <r>
      <rPr>
        <sz val="10"/>
        <color theme="1"/>
        <rFont val="Times New Roman"/>
        <family val="1"/>
        <charset val="204"/>
      </rPr>
      <t xml:space="preserve">, </t>
    </r>
    <r>
      <rPr>
        <sz val="10"/>
        <color rgb="FF0000FF"/>
        <rFont val="Times New Roman"/>
        <family val="1"/>
        <charset val="204"/>
      </rPr>
      <t>C67</t>
    </r>
    <r>
      <rPr>
        <sz val="10"/>
        <color theme="1"/>
        <rFont val="Times New Roman"/>
        <family val="1"/>
        <charset val="204"/>
      </rPr>
      <t xml:space="preserve">, </t>
    </r>
    <r>
      <rPr>
        <sz val="10"/>
        <color rgb="FF0000FF"/>
        <rFont val="Times New Roman"/>
        <family val="1"/>
        <charset val="204"/>
      </rPr>
      <t>N82.1</t>
    </r>
    <r>
      <rPr>
        <sz val="10"/>
        <color theme="1"/>
        <rFont val="Times New Roman"/>
        <family val="1"/>
        <charset val="204"/>
      </rPr>
      <t xml:space="preserve">, </t>
    </r>
    <r>
      <rPr>
        <sz val="10"/>
        <color rgb="FF0000FF"/>
        <rFont val="Times New Roman"/>
        <family val="1"/>
        <charset val="204"/>
      </rPr>
      <t>N82.8</t>
    </r>
    <r>
      <rPr>
        <sz val="10"/>
        <color theme="1"/>
        <rFont val="Times New Roman"/>
        <family val="1"/>
        <charset val="204"/>
      </rPr>
      <t xml:space="preserve">, </t>
    </r>
    <r>
      <rPr>
        <sz val="10"/>
        <color rgb="FF0000FF"/>
        <rFont val="Times New Roman"/>
        <family val="1"/>
        <charset val="204"/>
      </rPr>
      <t>N82.0</t>
    </r>
    <r>
      <rPr>
        <sz val="10"/>
        <color theme="1"/>
        <rFont val="Times New Roman"/>
        <family val="1"/>
        <charset val="204"/>
      </rPr>
      <t xml:space="preserve">, </t>
    </r>
    <r>
      <rPr>
        <sz val="10"/>
        <color rgb="FF0000FF"/>
        <rFont val="Times New Roman"/>
        <family val="1"/>
        <charset val="204"/>
      </rPr>
      <t>N32.2</t>
    </r>
    <r>
      <rPr>
        <sz val="10"/>
        <color theme="1"/>
        <rFont val="Times New Roman"/>
        <family val="1"/>
        <charset val="204"/>
      </rPr>
      <t xml:space="preserve">, </t>
    </r>
    <r>
      <rPr>
        <sz val="10"/>
        <color rgb="FF0000FF"/>
        <rFont val="Times New Roman"/>
        <family val="1"/>
        <charset val="204"/>
      </rPr>
      <t>N33.8</t>
    </r>
  </si>
  <si>
    <r>
      <t>N28.1</t>
    </r>
    <r>
      <rPr>
        <sz val="10"/>
        <color theme="1"/>
        <rFont val="Times New Roman"/>
        <family val="1"/>
        <charset val="204"/>
      </rPr>
      <t xml:space="preserve">, </t>
    </r>
    <r>
      <rPr>
        <sz val="10"/>
        <color rgb="FF0000FF"/>
        <rFont val="Times New Roman"/>
        <family val="1"/>
        <charset val="204"/>
      </rPr>
      <t>Q61.0</t>
    </r>
    <r>
      <rPr>
        <sz val="10"/>
        <color theme="1"/>
        <rFont val="Times New Roman"/>
        <family val="1"/>
        <charset val="204"/>
      </rPr>
      <t xml:space="preserve">, </t>
    </r>
    <r>
      <rPr>
        <sz val="10"/>
        <color rgb="FF0000FF"/>
        <rFont val="Times New Roman"/>
        <family val="1"/>
        <charset val="204"/>
      </rPr>
      <t>N13.0</t>
    </r>
    <r>
      <rPr>
        <sz val="10"/>
        <color theme="1"/>
        <rFont val="Times New Roman"/>
        <family val="1"/>
        <charset val="204"/>
      </rPr>
      <t xml:space="preserve">, </t>
    </r>
    <r>
      <rPr>
        <sz val="10"/>
        <color rgb="FF0000FF"/>
        <rFont val="Times New Roman"/>
        <family val="1"/>
        <charset val="204"/>
      </rPr>
      <t>N13.1</t>
    </r>
    <r>
      <rPr>
        <sz val="10"/>
        <color theme="1"/>
        <rFont val="Times New Roman"/>
        <family val="1"/>
        <charset val="204"/>
      </rPr>
      <t xml:space="preserve">, </t>
    </r>
    <r>
      <rPr>
        <sz val="10"/>
        <color rgb="FF0000FF"/>
        <rFont val="Times New Roman"/>
        <family val="1"/>
        <charset val="204"/>
      </rPr>
      <t>N13.2</t>
    </r>
    <r>
      <rPr>
        <sz val="10"/>
        <color theme="1"/>
        <rFont val="Times New Roman"/>
        <family val="1"/>
        <charset val="204"/>
      </rPr>
      <t xml:space="preserve">, </t>
    </r>
    <r>
      <rPr>
        <sz val="10"/>
        <color rgb="FF0000FF"/>
        <rFont val="Times New Roman"/>
        <family val="1"/>
        <charset val="204"/>
      </rPr>
      <t>N28</t>
    </r>
    <r>
      <rPr>
        <sz val="10"/>
        <color theme="1"/>
        <rFont val="Times New Roman"/>
        <family val="1"/>
        <charset val="204"/>
      </rPr>
      <t xml:space="preserve">, </t>
    </r>
    <r>
      <rPr>
        <sz val="10"/>
        <color rgb="FF0000FF"/>
        <rFont val="Times New Roman"/>
        <family val="1"/>
        <charset val="204"/>
      </rPr>
      <t>I86.1</t>
    </r>
  </si>
  <si>
    <r>
      <t>N20.2</t>
    </r>
    <r>
      <rPr>
        <sz val="10"/>
        <color theme="1"/>
        <rFont val="Times New Roman"/>
        <family val="1"/>
        <charset val="204"/>
      </rPr>
      <t xml:space="preserve">, </t>
    </r>
    <r>
      <rPr>
        <sz val="10"/>
        <color rgb="FF0000FF"/>
        <rFont val="Times New Roman"/>
        <family val="1"/>
        <charset val="204"/>
      </rPr>
      <t>N20.0</t>
    </r>
    <r>
      <rPr>
        <sz val="10"/>
        <color theme="1"/>
        <rFont val="Times New Roman"/>
        <family val="1"/>
        <charset val="204"/>
      </rPr>
      <t xml:space="preserve">, </t>
    </r>
    <r>
      <rPr>
        <sz val="10"/>
        <color rgb="FF0000FF"/>
        <rFont val="Times New Roman"/>
        <family val="1"/>
        <charset val="204"/>
      </rPr>
      <t>N13.0</t>
    </r>
    <r>
      <rPr>
        <sz val="10"/>
        <color theme="1"/>
        <rFont val="Times New Roman"/>
        <family val="1"/>
        <charset val="204"/>
      </rPr>
      <t xml:space="preserve">, </t>
    </r>
    <r>
      <rPr>
        <sz val="10"/>
        <color rgb="FF0000FF"/>
        <rFont val="Times New Roman"/>
        <family val="1"/>
        <charset val="204"/>
      </rPr>
      <t>N13.1</t>
    </r>
    <r>
      <rPr>
        <sz val="10"/>
        <color theme="1"/>
        <rFont val="Times New Roman"/>
        <family val="1"/>
        <charset val="204"/>
      </rPr>
      <t xml:space="preserve">, </t>
    </r>
    <r>
      <rPr>
        <sz val="10"/>
        <color rgb="FF0000FF"/>
        <rFont val="Times New Roman"/>
        <family val="1"/>
        <charset val="204"/>
      </rPr>
      <t>N13.2</t>
    </r>
    <r>
      <rPr>
        <sz val="10"/>
        <color theme="1"/>
        <rFont val="Times New Roman"/>
        <family val="1"/>
        <charset val="204"/>
      </rPr>
      <t xml:space="preserve">, </t>
    </r>
    <r>
      <rPr>
        <sz val="10"/>
        <color rgb="FF0000FF"/>
        <rFont val="Times New Roman"/>
        <family val="1"/>
        <charset val="204"/>
      </rPr>
      <t>C67</t>
    </r>
    <r>
      <rPr>
        <sz val="10"/>
        <color theme="1"/>
        <rFont val="Times New Roman"/>
        <family val="1"/>
        <charset val="204"/>
      </rPr>
      <t xml:space="preserve">, </t>
    </r>
    <r>
      <rPr>
        <sz val="10"/>
        <color rgb="FF0000FF"/>
        <rFont val="Times New Roman"/>
        <family val="1"/>
        <charset val="204"/>
      </rPr>
      <t>Q62.1</t>
    </r>
    <r>
      <rPr>
        <sz val="10"/>
        <color theme="1"/>
        <rFont val="Times New Roman"/>
        <family val="1"/>
        <charset val="204"/>
      </rPr>
      <t xml:space="preserve">, </t>
    </r>
    <r>
      <rPr>
        <sz val="10"/>
        <color rgb="FF0000FF"/>
        <rFont val="Times New Roman"/>
        <family val="1"/>
        <charset val="204"/>
      </rPr>
      <t>Q62.2</t>
    </r>
    <r>
      <rPr>
        <sz val="10"/>
        <color theme="1"/>
        <rFont val="Times New Roman"/>
        <family val="1"/>
        <charset val="204"/>
      </rPr>
      <t xml:space="preserve">, </t>
    </r>
    <r>
      <rPr>
        <sz val="10"/>
        <color rgb="FF0000FF"/>
        <rFont val="Times New Roman"/>
        <family val="1"/>
        <charset val="204"/>
      </rPr>
      <t>Q62.3</t>
    </r>
    <r>
      <rPr>
        <sz val="10"/>
        <color theme="1"/>
        <rFont val="Times New Roman"/>
        <family val="1"/>
        <charset val="204"/>
      </rPr>
      <t xml:space="preserve">, </t>
    </r>
    <r>
      <rPr>
        <sz val="10"/>
        <color rgb="FF0000FF"/>
        <rFont val="Times New Roman"/>
        <family val="1"/>
        <charset val="204"/>
      </rPr>
      <t>Q62.7</t>
    </r>
  </si>
  <si>
    <r>
      <t>R32</t>
    </r>
    <r>
      <rPr>
        <sz val="10"/>
        <color theme="1"/>
        <rFont val="Times New Roman"/>
        <family val="1"/>
        <charset val="204"/>
      </rPr>
      <t xml:space="preserve">, </t>
    </r>
    <r>
      <rPr>
        <sz val="10"/>
        <color rgb="FF0000FF"/>
        <rFont val="Times New Roman"/>
        <family val="1"/>
        <charset val="204"/>
      </rPr>
      <t>N31.2</t>
    </r>
  </si>
  <si>
    <r>
      <t>L91</t>
    </r>
    <r>
      <rPr>
        <sz val="10"/>
        <color theme="1"/>
        <rFont val="Times New Roman"/>
        <family val="1"/>
        <charset val="204"/>
      </rPr>
      <t xml:space="preserve">, </t>
    </r>
    <r>
      <rPr>
        <sz val="10"/>
        <color rgb="FF0000FF"/>
        <rFont val="Times New Roman"/>
        <family val="1"/>
        <charset val="204"/>
      </rPr>
      <t>M96</t>
    </r>
    <r>
      <rPr>
        <sz val="10"/>
        <color theme="1"/>
        <rFont val="Times New Roman"/>
        <family val="1"/>
        <charset val="204"/>
      </rPr>
      <t xml:space="preserve">, </t>
    </r>
    <r>
      <rPr>
        <sz val="10"/>
        <color rgb="FF0000FF"/>
        <rFont val="Times New Roman"/>
        <family val="1"/>
        <charset val="204"/>
      </rPr>
      <t>M95.0</t>
    </r>
  </si>
  <si>
    <r>
      <t>Q35.1</t>
    </r>
    <r>
      <rPr>
        <sz val="10"/>
        <color theme="1"/>
        <rFont val="Times New Roman"/>
        <family val="1"/>
        <charset val="204"/>
      </rPr>
      <t xml:space="preserve">, </t>
    </r>
    <r>
      <rPr>
        <sz val="10"/>
        <color rgb="FF0000FF"/>
        <rFont val="Times New Roman"/>
        <family val="1"/>
        <charset val="204"/>
      </rPr>
      <t>M96</t>
    </r>
  </si>
  <si>
    <r>
      <t>Q35</t>
    </r>
    <r>
      <rPr>
        <sz val="10"/>
        <color theme="1"/>
        <rFont val="Times New Roman"/>
        <family val="1"/>
        <charset val="204"/>
      </rPr>
      <t xml:space="preserve">, </t>
    </r>
    <r>
      <rPr>
        <sz val="10"/>
        <color rgb="FF0000FF"/>
        <rFont val="Times New Roman"/>
        <family val="1"/>
        <charset val="204"/>
      </rPr>
      <t>Q38</t>
    </r>
  </si>
  <si>
    <r>
      <t>Q18</t>
    </r>
    <r>
      <rPr>
        <sz val="10"/>
        <color theme="1"/>
        <rFont val="Times New Roman"/>
        <family val="1"/>
        <charset val="204"/>
      </rPr>
      <t xml:space="preserve">, </t>
    </r>
    <r>
      <rPr>
        <sz val="10"/>
        <color rgb="FF0000FF"/>
        <rFont val="Times New Roman"/>
        <family val="1"/>
        <charset val="204"/>
      </rPr>
      <t>Q30</t>
    </r>
  </si>
  <si>
    <r>
      <t>K07.0</t>
    </r>
    <r>
      <rPr>
        <sz val="10"/>
        <color theme="1"/>
        <rFont val="Times New Roman"/>
        <family val="1"/>
        <charset val="204"/>
      </rPr>
      <t xml:space="preserve">, </t>
    </r>
    <r>
      <rPr>
        <sz val="10"/>
        <color rgb="FF0000FF"/>
        <rFont val="Times New Roman"/>
        <family val="1"/>
        <charset val="204"/>
      </rPr>
      <t>K07.1</t>
    </r>
    <r>
      <rPr>
        <sz val="10"/>
        <color theme="1"/>
        <rFont val="Times New Roman"/>
        <family val="1"/>
        <charset val="204"/>
      </rPr>
      <t xml:space="preserve">, </t>
    </r>
    <r>
      <rPr>
        <sz val="10"/>
        <color rgb="FF0000FF"/>
        <rFont val="Times New Roman"/>
        <family val="1"/>
        <charset val="204"/>
      </rPr>
      <t>K07.2</t>
    </r>
  </si>
  <si>
    <r>
      <t>M95.1</t>
    </r>
    <r>
      <rPr>
        <sz val="10"/>
        <color theme="1"/>
        <rFont val="Times New Roman"/>
        <family val="1"/>
        <charset val="204"/>
      </rPr>
      <t xml:space="preserve">, </t>
    </r>
    <r>
      <rPr>
        <sz val="10"/>
        <color rgb="FF0000FF"/>
        <rFont val="Times New Roman"/>
        <family val="1"/>
        <charset val="204"/>
      </rPr>
      <t>Q87.0</t>
    </r>
  </si>
  <si>
    <r>
      <t>Q18.5</t>
    </r>
    <r>
      <rPr>
        <sz val="10"/>
        <color theme="1"/>
        <rFont val="Times New Roman"/>
        <family val="1"/>
        <charset val="204"/>
      </rPr>
      <t xml:space="preserve">, </t>
    </r>
    <r>
      <rPr>
        <sz val="10"/>
        <color rgb="FF0000FF"/>
        <rFont val="Times New Roman"/>
        <family val="1"/>
        <charset val="204"/>
      </rPr>
      <t>Q18.4</t>
    </r>
  </si>
  <si>
    <r>
      <t>D16.4</t>
    </r>
    <r>
      <rPr>
        <sz val="10"/>
        <color theme="1"/>
        <rFont val="Times New Roman"/>
        <family val="1"/>
        <charset val="204"/>
      </rPr>
      <t xml:space="preserve">, </t>
    </r>
    <r>
      <rPr>
        <sz val="10"/>
        <color rgb="FF0000FF"/>
        <rFont val="Times New Roman"/>
        <family val="1"/>
        <charset val="204"/>
      </rPr>
      <t>D16.5</t>
    </r>
  </si>
  <si>
    <r>
      <t>E10.9</t>
    </r>
    <r>
      <rPr>
        <sz val="10"/>
        <color theme="1"/>
        <rFont val="Times New Roman"/>
        <family val="1"/>
        <charset val="204"/>
      </rPr>
      <t xml:space="preserve">, </t>
    </r>
    <r>
      <rPr>
        <sz val="10"/>
        <color rgb="FF0000FF"/>
        <rFont val="Times New Roman"/>
        <family val="1"/>
        <charset val="204"/>
      </rPr>
      <t>E11.9</t>
    </r>
    <r>
      <rPr>
        <sz val="10"/>
        <color theme="1"/>
        <rFont val="Times New Roman"/>
        <family val="1"/>
        <charset val="204"/>
      </rPr>
      <t xml:space="preserve">, </t>
    </r>
    <r>
      <rPr>
        <sz val="10"/>
        <color rgb="FF0000FF"/>
        <rFont val="Times New Roman"/>
        <family val="1"/>
        <charset val="204"/>
      </rPr>
      <t>E13.9</t>
    </r>
    <r>
      <rPr>
        <sz val="10"/>
        <color theme="1"/>
        <rFont val="Times New Roman"/>
        <family val="1"/>
        <charset val="204"/>
      </rPr>
      <t xml:space="preserve">, </t>
    </r>
    <r>
      <rPr>
        <sz val="10"/>
        <color rgb="FF0000FF"/>
        <rFont val="Times New Roman"/>
        <family val="1"/>
        <charset val="204"/>
      </rPr>
      <t>E14.9</t>
    </r>
  </si>
  <si>
    <r>
      <t>E10.2</t>
    </r>
    <r>
      <rPr>
        <sz val="10"/>
        <color theme="1"/>
        <rFont val="Times New Roman"/>
        <family val="1"/>
        <charset val="204"/>
      </rPr>
      <t xml:space="preserve">, </t>
    </r>
    <r>
      <rPr>
        <sz val="10"/>
        <color rgb="FF0000FF"/>
        <rFont val="Times New Roman"/>
        <family val="1"/>
        <charset val="204"/>
      </rPr>
      <t>E10.4</t>
    </r>
    <r>
      <rPr>
        <sz val="10"/>
        <color theme="1"/>
        <rFont val="Times New Roman"/>
        <family val="1"/>
        <charset val="204"/>
      </rPr>
      <t xml:space="preserve">, </t>
    </r>
    <r>
      <rPr>
        <sz val="10"/>
        <color rgb="FF0000FF"/>
        <rFont val="Times New Roman"/>
        <family val="1"/>
        <charset val="204"/>
      </rPr>
      <t>E10.5</t>
    </r>
    <r>
      <rPr>
        <sz val="10"/>
        <color theme="1"/>
        <rFont val="Times New Roman"/>
        <family val="1"/>
        <charset val="204"/>
      </rPr>
      <t xml:space="preserve">, </t>
    </r>
    <r>
      <rPr>
        <sz val="10"/>
        <color rgb="FF0000FF"/>
        <rFont val="Times New Roman"/>
        <family val="1"/>
        <charset val="204"/>
      </rPr>
      <t>E10.7</t>
    </r>
    <r>
      <rPr>
        <sz val="10"/>
        <color theme="1"/>
        <rFont val="Times New Roman"/>
        <family val="1"/>
        <charset val="204"/>
      </rPr>
      <t xml:space="preserve">, </t>
    </r>
    <r>
      <rPr>
        <sz val="10"/>
        <color rgb="FF0000FF"/>
        <rFont val="Times New Roman"/>
        <family val="1"/>
        <charset val="204"/>
      </rPr>
      <t>E11.2</t>
    </r>
    <r>
      <rPr>
        <sz val="10"/>
        <color theme="1"/>
        <rFont val="Times New Roman"/>
        <family val="1"/>
        <charset val="204"/>
      </rPr>
      <t xml:space="preserve">, </t>
    </r>
    <r>
      <rPr>
        <sz val="10"/>
        <color rgb="FF0000FF"/>
        <rFont val="Times New Roman"/>
        <family val="1"/>
        <charset val="204"/>
      </rPr>
      <t>E11.4</t>
    </r>
    <r>
      <rPr>
        <sz val="10"/>
        <color theme="1"/>
        <rFont val="Times New Roman"/>
        <family val="1"/>
        <charset val="204"/>
      </rPr>
      <t xml:space="preserve">, </t>
    </r>
    <r>
      <rPr>
        <sz val="10"/>
        <color rgb="FF0000FF"/>
        <rFont val="Times New Roman"/>
        <family val="1"/>
        <charset val="204"/>
      </rPr>
      <t>E11.5</t>
    </r>
    <r>
      <rPr>
        <sz val="10"/>
        <color theme="1"/>
        <rFont val="Times New Roman"/>
        <family val="1"/>
        <charset val="204"/>
      </rPr>
      <t xml:space="preserve">, </t>
    </r>
    <r>
      <rPr>
        <sz val="10"/>
        <color rgb="FF0000FF"/>
        <rFont val="Times New Roman"/>
        <family val="1"/>
        <charset val="204"/>
      </rPr>
      <t>E11.7</t>
    </r>
  </si>
  <si>
    <r>
      <t>E24.3</t>
    </r>
    <r>
      <rPr>
        <sz val="10"/>
        <color theme="1"/>
        <rFont val="Times New Roman"/>
        <family val="1"/>
        <charset val="204"/>
      </rPr>
      <t xml:space="preserve">, </t>
    </r>
    <r>
      <rPr>
        <sz val="10"/>
        <color rgb="FF0000FF"/>
        <rFont val="Times New Roman"/>
        <family val="1"/>
        <charset val="204"/>
      </rPr>
      <t>E24.9</t>
    </r>
  </si>
  <si>
    <t>ИТОГО</t>
  </si>
  <si>
    <t>Объемы, стоимость и перечень видов высокотехнологичной медицинской помощи (ВМП), 
финансовое обеспечение которых осуществляется за счет средств ОМС на 2022 год</t>
  </si>
  <si>
    <t>установленные Комиссией, выполненные медицинской организацией, предлагаемые медицинской организацией
(нужное подчеркнуть)</t>
  </si>
  <si>
    <t>Наименование МО</t>
  </si>
  <si>
    <t>таблица 1.3</t>
  </si>
  <si>
    <t>Номер группы ВМП</t>
  </si>
  <si>
    <t xml:space="preserve"> субтотальная резекция ободочной кишки с брюшно-анальной резекцией прямой кишки и низведением правых отделов ободочной кишки в анальный канал</t>
  </si>
  <si>
    <t>интравитреальное введение ингибитора ангиогенеза и (или) имплантата с глюкокортикоидом</t>
  </si>
  <si>
    <t xml:space="preserve"> уретероцистоанастомоз при рецидивных формах уретерогидронефроза</t>
  </si>
  <si>
    <t>уретероцистанастомоз (операция Боари), в том числе у детей</t>
  </si>
  <si>
    <t xml:space="preserve">пластическое ушивание свища с анатомической реконструкцией </t>
  </si>
  <si>
    <t xml:space="preserve"> апендикоцистостомия по Митрофанову у детей с нейрогенным мочевым пузырем</t>
  </si>
  <si>
    <t>ГБУЗ АО АМОКБ</t>
  </si>
  <si>
    <t>ГБУЗ АО ОДКБ</t>
  </si>
  <si>
    <t>ГБУЗ АО ГКБ №3</t>
  </si>
  <si>
    <t>ГБУЗ АО КРД</t>
  </si>
  <si>
    <t>ГБУЗ АО ОКОД</t>
  </si>
  <si>
    <t>ФЦССХ</t>
  </si>
  <si>
    <t>ЧУЗ РЖД</t>
  </si>
  <si>
    <t>ЧУЗ МСЧ</t>
  </si>
  <si>
    <t>ИТОГО 2022</t>
  </si>
  <si>
    <t>Количество случаев госпитализаций</t>
  </si>
  <si>
    <t>Стоимость</t>
  </si>
</sst>
</file>

<file path=xl/styles.xml><?xml version="1.0" encoding="utf-8"?>
<styleSheet xmlns="http://schemas.openxmlformats.org/spreadsheetml/2006/main">
  <numFmts count="2">
    <numFmt numFmtId="43" formatCode="_-* #,##0.00\ _₽_-;\-* #,##0.00\ _₽_-;_-* &quot;-&quot;??\ _₽_-;_-@_-"/>
    <numFmt numFmtId="164" formatCode="_-* #,##0.0_р_._-;\-* #,##0.0_р_._-;_-* &quot;-&quot;??_р_._-;_-@_-"/>
  </numFmts>
  <fonts count="16">
    <font>
      <sz val="11"/>
      <color theme="1"/>
      <name val="Calibri"/>
      <family val="2"/>
      <charset val="204"/>
      <scheme val="minor"/>
    </font>
    <font>
      <sz val="11"/>
      <color theme="1"/>
      <name val="Calibri"/>
      <family val="2"/>
      <charset val="204"/>
      <scheme val="minor"/>
    </font>
    <font>
      <u/>
      <sz val="11"/>
      <color theme="10"/>
      <name val="Calibri"/>
      <family val="2"/>
      <charset val="204"/>
      <scheme val="minor"/>
    </font>
    <font>
      <sz val="11"/>
      <color theme="1"/>
      <name val="Times New Roman"/>
      <family val="1"/>
      <charset val="204"/>
    </font>
    <font>
      <u/>
      <sz val="11"/>
      <color theme="10"/>
      <name val="Times New Roman"/>
      <family val="1"/>
      <charset val="204"/>
    </font>
    <font>
      <b/>
      <sz val="11"/>
      <color theme="1"/>
      <name val="Times New Roman"/>
      <family val="1"/>
      <charset val="204"/>
    </font>
    <font>
      <vertAlign val="superscript"/>
      <sz val="11"/>
      <color theme="1"/>
      <name val="Times New Roman"/>
      <family val="1"/>
      <charset val="204"/>
    </font>
    <font>
      <u/>
      <sz val="10"/>
      <color theme="10"/>
      <name val="Times New Roman"/>
      <family val="1"/>
      <charset val="204"/>
    </font>
    <font>
      <sz val="10"/>
      <color rgb="FF0000FF"/>
      <name val="Times New Roman"/>
      <family val="1"/>
      <charset val="204"/>
    </font>
    <font>
      <sz val="10"/>
      <color theme="1"/>
      <name val="Times New Roman"/>
      <family val="1"/>
      <charset val="204"/>
    </font>
    <font>
      <sz val="14"/>
      <color theme="1"/>
      <name val="Times New Roman"/>
      <family val="1"/>
      <charset val="204"/>
    </font>
    <font>
      <b/>
      <sz val="16"/>
      <color theme="1"/>
      <name val="Times New Roman"/>
      <family val="1"/>
      <charset val="204"/>
    </font>
    <font>
      <b/>
      <u/>
      <sz val="14"/>
      <color theme="1"/>
      <name val="Times New Roman"/>
      <family val="1"/>
      <charset val="204"/>
    </font>
    <font>
      <u/>
      <sz val="14"/>
      <color theme="1"/>
      <name val="Times New Roman"/>
      <family val="1"/>
      <charset val="204"/>
    </font>
    <font>
      <b/>
      <sz val="12"/>
      <color theme="1"/>
      <name val="Times New Roman"/>
      <family val="1"/>
      <charset val="204"/>
    </font>
    <font>
      <sz val="11"/>
      <name val="Times New Roman"/>
      <family val="1"/>
      <charset val="204"/>
    </font>
  </fonts>
  <fills count="13">
    <fill>
      <patternFill patternType="none"/>
    </fill>
    <fill>
      <patternFill patternType="gray125"/>
    </fill>
    <fill>
      <patternFill patternType="solid">
        <fgColor rgb="FFCCFFFF"/>
        <bgColor indexed="64"/>
      </patternFill>
    </fill>
    <fill>
      <patternFill patternType="solid">
        <fgColor theme="4"/>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C00000"/>
        <bgColor indexed="64"/>
      </patternFill>
    </fill>
    <fill>
      <patternFill patternType="solid">
        <fgColor rgb="FF00B0F0"/>
        <bgColor indexed="64"/>
      </patternFill>
    </fill>
    <fill>
      <patternFill patternType="solid">
        <fgColor rgb="FF92D050"/>
        <bgColor indexed="64"/>
      </patternFill>
    </fill>
    <fill>
      <patternFill patternType="solid">
        <fgColor rgb="FF00B050"/>
        <bgColor indexed="64"/>
      </patternFill>
    </fill>
    <fill>
      <patternFill patternType="solid">
        <fgColor theme="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cellStyleXfs>
  <cellXfs count="101">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center" vertical="center"/>
    </xf>
    <xf numFmtId="43" fontId="3" fillId="0" borderId="1" xfId="1" applyFont="1" applyBorder="1" applyAlignment="1">
      <alignment horizontal="center" vertical="center"/>
    </xf>
    <xf numFmtId="0" fontId="3" fillId="0" borderId="0" xfId="0" applyFont="1" applyAlignment="1">
      <alignment vertical="top"/>
    </xf>
    <xf numFmtId="0" fontId="5" fillId="2" borderId="1" xfId="0" applyFont="1" applyFill="1" applyBorder="1" applyAlignment="1">
      <alignment horizontal="center" vertical="center"/>
    </xf>
    <xf numFmtId="43" fontId="5" fillId="2" borderId="1" xfId="1" applyFont="1" applyFill="1" applyBorder="1" applyAlignment="1">
      <alignment horizontal="center" vertical="center"/>
    </xf>
    <xf numFmtId="0" fontId="5" fillId="0" borderId="0" xfId="0" applyFont="1" applyAlignment="1">
      <alignment vertical="top"/>
    </xf>
    <xf numFmtId="0" fontId="3" fillId="0" borderId="1" xfId="0" applyFont="1" applyBorder="1" applyAlignment="1">
      <alignment vertical="top" wrapText="1"/>
    </xf>
    <xf numFmtId="0" fontId="3" fillId="2" borderId="1" xfId="0" applyFont="1" applyFill="1" applyBorder="1" applyAlignment="1">
      <alignment horizontal="center" vertical="center"/>
    </xf>
    <xf numFmtId="0" fontId="3" fillId="0" borderId="0" xfId="0" applyFont="1" applyAlignment="1">
      <alignment horizontal="center" vertical="center"/>
    </xf>
    <xf numFmtId="43" fontId="3" fillId="0" borderId="0" xfId="1" applyFont="1" applyAlignment="1">
      <alignment horizontal="center" vertical="center"/>
    </xf>
    <xf numFmtId="0" fontId="7" fillId="0" borderId="1" xfId="2" applyFont="1" applyBorder="1" applyAlignment="1">
      <alignment horizontal="center" vertical="top" wrapText="1"/>
    </xf>
    <xf numFmtId="0" fontId="9" fillId="0" borderId="0" xfId="0" applyFont="1" applyAlignment="1">
      <alignment vertical="top"/>
    </xf>
    <xf numFmtId="43" fontId="4" fillId="0" borderId="1" xfId="1" applyFont="1" applyBorder="1" applyAlignment="1">
      <alignment horizontal="center" vertical="top" wrapText="1"/>
    </xf>
    <xf numFmtId="43" fontId="3" fillId="0" borderId="1" xfId="1" applyFont="1" applyBorder="1" applyAlignment="1">
      <alignment horizontal="center" vertical="top" wrapText="1"/>
    </xf>
    <xf numFmtId="43" fontId="3" fillId="0" borderId="0" xfId="1" applyFont="1" applyAlignment="1">
      <alignment vertical="top"/>
    </xf>
    <xf numFmtId="0" fontId="3" fillId="0" borderId="1" xfId="0" applyFont="1" applyBorder="1" applyAlignment="1">
      <alignment horizontal="center" vertical="center" wrapText="1"/>
    </xf>
    <xf numFmtId="0" fontId="3" fillId="0" borderId="1" xfId="0" applyFont="1" applyBorder="1" applyAlignment="1">
      <alignment vertical="center" wrapText="1"/>
    </xf>
    <xf numFmtId="43" fontId="3" fillId="0" borderId="1" xfId="1" applyFont="1" applyBorder="1" applyAlignment="1">
      <alignment horizontal="center" vertical="center" wrapText="1"/>
    </xf>
    <xf numFmtId="0" fontId="3" fillId="0" borderId="1" xfId="0" applyFont="1" applyFill="1" applyBorder="1" applyAlignment="1">
      <alignment vertical="top" wrapText="1"/>
    </xf>
    <xf numFmtId="43" fontId="3" fillId="0" borderId="1" xfId="1" applyFont="1" applyFill="1" applyBorder="1" applyAlignment="1">
      <alignment horizontal="center" vertical="center"/>
    </xf>
    <xf numFmtId="0" fontId="3" fillId="0" borderId="0" xfId="0" applyFont="1" applyFill="1" applyAlignment="1">
      <alignment vertical="top"/>
    </xf>
    <xf numFmtId="0" fontId="8" fillId="0" borderId="1" xfId="0" applyFont="1" applyBorder="1" applyAlignment="1">
      <alignment horizontal="center" vertical="center" wrapText="1"/>
    </xf>
    <xf numFmtId="0" fontId="7" fillId="0" borderId="1" xfId="2"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pplyProtection="1">
      <alignment horizontal="center" vertical="center"/>
      <protection locked="0"/>
    </xf>
    <xf numFmtId="0" fontId="10" fillId="0" borderId="0" xfId="0" applyFont="1" applyAlignment="1" applyProtection="1">
      <alignment horizontal="center"/>
    </xf>
    <xf numFmtId="164" fontId="12" fillId="0" borderId="0" xfId="0" applyNumberFormat="1" applyFont="1" applyBorder="1" applyAlignment="1" applyProtection="1">
      <alignment horizontal="center" vertical="center"/>
    </xf>
    <xf numFmtId="0" fontId="12" fillId="0" borderId="0" xfId="0" applyFont="1" applyBorder="1" applyAlignment="1" applyProtection="1">
      <alignment horizontal="center" vertical="center"/>
    </xf>
    <xf numFmtId="43" fontId="10" fillId="0" borderId="0" xfId="1" applyFont="1" applyAlignment="1" applyProtection="1">
      <alignment horizontal="center" vertical="center"/>
    </xf>
    <xf numFmtId="0" fontId="10" fillId="0" borderId="0" xfId="0" applyFont="1" applyAlignment="1" applyProtection="1">
      <alignment horizontal="left" vertical="top"/>
    </xf>
    <xf numFmtId="0" fontId="12" fillId="0" borderId="0" xfId="0" applyFont="1" applyBorder="1" applyAlignment="1" applyProtection="1">
      <alignment horizontal="left" vertical="top"/>
    </xf>
    <xf numFmtId="0" fontId="12" fillId="0" borderId="0" xfId="0" applyFont="1" applyBorder="1" applyAlignment="1" applyProtection="1">
      <alignment horizontal="center" vertical="top"/>
    </xf>
    <xf numFmtId="0" fontId="10" fillId="0" borderId="0" xfId="0" applyFont="1" applyBorder="1" applyAlignment="1" applyProtection="1">
      <alignment vertical="top"/>
    </xf>
    <xf numFmtId="0" fontId="3" fillId="0" borderId="1" xfId="0" applyFont="1" applyBorder="1" applyAlignment="1">
      <alignment vertical="top" wrapText="1"/>
    </xf>
    <xf numFmtId="0" fontId="3" fillId="0" borderId="1" xfId="0" applyFont="1" applyBorder="1" applyAlignment="1">
      <alignment horizontal="left" vertical="top" wrapText="1"/>
    </xf>
    <xf numFmtId="0" fontId="14" fillId="2" borderId="1" xfId="0" applyFont="1" applyFill="1" applyBorder="1" applyAlignment="1">
      <alignment horizontal="center" vertical="center"/>
    </xf>
    <xf numFmtId="0" fontId="14" fillId="2" borderId="0" xfId="0" applyFont="1" applyFill="1" applyAlignment="1">
      <alignment vertical="top"/>
    </xf>
    <xf numFmtId="0" fontId="3" fillId="0" borderId="1" xfId="0" applyFont="1" applyFill="1" applyBorder="1" applyAlignment="1">
      <alignment horizontal="left" vertical="top" wrapText="1"/>
    </xf>
    <xf numFmtId="43" fontId="3" fillId="2" borderId="1" xfId="1" applyFont="1" applyFill="1" applyBorder="1" applyAlignment="1">
      <alignment horizontal="center" vertical="center"/>
    </xf>
    <xf numFmtId="43" fontId="14" fillId="2" borderId="1" xfId="1" applyFont="1" applyFill="1" applyBorder="1" applyAlignment="1">
      <alignment horizontal="center" vertical="center"/>
    </xf>
    <xf numFmtId="43" fontId="15" fillId="0" borderId="1" xfId="1" applyFont="1" applyBorder="1" applyAlignment="1">
      <alignment horizontal="center" vertical="center" wrapText="1"/>
    </xf>
    <xf numFmtId="43" fontId="15" fillId="12" borderId="1" xfId="1" applyFont="1" applyFill="1" applyBorder="1" applyAlignment="1">
      <alignment horizontal="center" vertical="center" wrapText="1"/>
    </xf>
    <xf numFmtId="1" fontId="3" fillId="0" borderId="0" xfId="0" applyNumberFormat="1" applyFont="1" applyAlignment="1">
      <alignment vertical="top"/>
    </xf>
    <xf numFmtId="1" fontId="15" fillId="0" borderId="1" xfId="1" applyNumberFormat="1" applyFont="1" applyBorder="1" applyAlignment="1">
      <alignment horizontal="center" vertical="center" wrapText="1"/>
    </xf>
    <xf numFmtId="1" fontId="5" fillId="2" borderId="1" xfId="0" applyNumberFormat="1" applyFont="1" applyFill="1" applyBorder="1" applyAlignment="1">
      <alignment horizontal="center" vertical="center"/>
    </xf>
    <xf numFmtId="1" fontId="14" fillId="2" borderId="1" xfId="1" applyNumberFormat="1" applyFont="1" applyFill="1" applyBorder="1" applyAlignment="1">
      <alignment horizontal="center" vertical="center"/>
    </xf>
    <xf numFmtId="0" fontId="10" fillId="10" borderId="1" xfId="0" applyFont="1" applyFill="1" applyBorder="1" applyAlignment="1">
      <alignment horizontal="center" vertical="top"/>
    </xf>
    <xf numFmtId="0" fontId="10" fillId="11" borderId="1" xfId="0" applyFont="1" applyFill="1" applyBorder="1" applyAlignment="1">
      <alignment horizontal="center" vertical="center"/>
    </xf>
    <xf numFmtId="0" fontId="10" fillId="3" borderId="1" xfId="0" applyFont="1" applyFill="1" applyBorder="1" applyAlignment="1">
      <alignment horizontal="center" vertical="top"/>
    </xf>
    <xf numFmtId="0" fontId="10" fillId="4" borderId="1" xfId="0" applyFont="1" applyFill="1" applyBorder="1" applyAlignment="1">
      <alignment horizontal="center" vertical="top"/>
    </xf>
    <xf numFmtId="0" fontId="10" fillId="5" borderId="1" xfId="0" applyFont="1" applyFill="1" applyBorder="1" applyAlignment="1">
      <alignment horizontal="center" vertical="top"/>
    </xf>
    <xf numFmtId="0" fontId="10" fillId="6" borderId="1" xfId="0" applyFont="1" applyFill="1" applyBorder="1" applyAlignment="1">
      <alignment horizontal="center" vertical="top"/>
    </xf>
    <xf numFmtId="0" fontId="10" fillId="7" borderId="1" xfId="0" applyFont="1" applyFill="1" applyBorder="1" applyAlignment="1">
      <alignment horizontal="center" vertical="top"/>
    </xf>
    <xf numFmtId="0" fontId="10" fillId="8" borderId="1" xfId="0" applyFont="1" applyFill="1" applyBorder="1" applyAlignment="1">
      <alignment horizontal="center" vertical="top"/>
    </xf>
    <xf numFmtId="0" fontId="10" fillId="9" borderId="1" xfId="0" applyFont="1" applyFill="1" applyBorder="1" applyAlignment="1">
      <alignment horizontal="center" vertical="top"/>
    </xf>
    <xf numFmtId="0" fontId="11"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center"/>
    </xf>
    <xf numFmtId="0" fontId="13" fillId="2" borderId="8"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protection locked="0"/>
    </xf>
    <xf numFmtId="43" fontId="3" fillId="0" borderId="2" xfId="1" applyFont="1" applyBorder="1" applyAlignment="1">
      <alignment horizontal="center" vertical="center" wrapText="1"/>
    </xf>
    <xf numFmtId="43" fontId="3" fillId="0" borderId="4" xfId="1" applyFont="1" applyBorder="1" applyAlignment="1">
      <alignment horizontal="center" vertical="center" wrapText="1"/>
    </xf>
    <xf numFmtId="43" fontId="3" fillId="0" borderId="3" xfId="1" applyFont="1" applyBorder="1" applyAlignment="1">
      <alignment horizontal="center" vertical="center" wrapText="1"/>
    </xf>
    <xf numFmtId="43" fontId="3" fillId="0" borderId="2" xfId="1" applyFont="1" applyBorder="1" applyAlignment="1">
      <alignment vertical="center" wrapText="1"/>
    </xf>
    <xf numFmtId="43" fontId="3" fillId="0" borderId="4" xfId="1" applyFont="1" applyBorder="1" applyAlignment="1">
      <alignment vertical="center" wrapText="1"/>
    </xf>
    <xf numFmtId="43" fontId="3" fillId="0" borderId="3" xfId="1"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7" fillId="0" borderId="2" xfId="2" applyFont="1" applyBorder="1" applyAlignment="1">
      <alignment horizontal="center" vertical="center" wrapText="1"/>
    </xf>
    <xf numFmtId="0" fontId="7" fillId="0" borderId="4" xfId="2" applyFont="1" applyBorder="1" applyAlignment="1">
      <alignment horizontal="center" vertical="center" wrapText="1"/>
    </xf>
    <xf numFmtId="0" fontId="7" fillId="0" borderId="3" xfId="2"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2"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2" borderId="1" xfId="0" applyFont="1" applyFill="1" applyBorder="1" applyAlignment="1">
      <alignment horizontal="center" vertical="top" wrapText="1"/>
    </xf>
    <xf numFmtId="0" fontId="3" fillId="0" borderId="1" xfId="0" applyFont="1" applyBorder="1" applyAlignment="1">
      <alignment vertical="center" wrapText="1"/>
    </xf>
    <xf numFmtId="0" fontId="3" fillId="0" borderId="1" xfId="0" applyFont="1" applyBorder="1" applyAlignment="1">
      <alignment vertical="top" wrapText="1"/>
    </xf>
    <xf numFmtId="43" fontId="3" fillId="0" borderId="1" xfId="1" applyFont="1" applyBorder="1" applyAlignment="1">
      <alignment horizontal="center" vertical="center" wrapText="1"/>
    </xf>
    <xf numFmtId="0" fontId="7" fillId="0" borderId="1" xfId="2" applyFont="1" applyBorder="1" applyAlignment="1">
      <alignment horizontal="center" vertical="center" wrapText="1"/>
    </xf>
    <xf numFmtId="0" fontId="7" fillId="0" borderId="2"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1" xfId="0" applyFont="1" applyFill="1" applyBorder="1" applyAlignment="1">
      <alignment vertical="center" wrapText="1"/>
    </xf>
    <xf numFmtId="0" fontId="14" fillId="2" borderId="5" xfId="0" applyFont="1" applyFill="1" applyBorder="1" applyAlignment="1">
      <alignment horizontal="center" vertical="top"/>
    </xf>
    <xf numFmtId="0" fontId="14" fillId="2" borderId="6" xfId="0" applyFont="1" applyFill="1" applyBorder="1" applyAlignment="1">
      <alignment horizontal="center" vertical="top"/>
    </xf>
    <xf numFmtId="0" fontId="14" fillId="2" borderId="7" xfId="0" applyFont="1" applyFill="1" applyBorder="1" applyAlignment="1">
      <alignment horizontal="center" vertical="top"/>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consultantplus://offline/ref=7E74E9EB924A16CBBF021973195109D52AF1E23C4255F867D09FDFE033F810490DDA78EE0FC5A24A26B379039D6000D4D9DCEAFD8AE9F051RBG9H" TargetMode="External"/><Relationship Id="rId18" Type="http://schemas.openxmlformats.org/officeDocument/2006/relationships/hyperlink" Target="consultantplus://offline/ref=7E74E9EB924A16CBBF021973195109D52AF1E23C4255F867D09FDFE033F810490DDA78EE0AC4A6472FB379039D6000D4D9DCEAFD8AE9F051RBG9H" TargetMode="External"/><Relationship Id="rId26" Type="http://schemas.openxmlformats.org/officeDocument/2006/relationships/hyperlink" Target="consultantplus://offline/ref=7E74E9EB924A16CBBF021973195109D52AF1E23C4255F867D09FDFE033F810490DDA78EE0EC7A3422CB379039D6000D4D9DCEAFD8AE9F051RBG9H" TargetMode="External"/><Relationship Id="rId39" Type="http://schemas.openxmlformats.org/officeDocument/2006/relationships/hyperlink" Target="consultantplus://offline/ref=7E74E9EB924A16CBBF021973195109D52AF1E23C4255F867D09FDFE033F810490DDA78EE0EC7A2442CB379039D6000D4D9DCEAFD8AE9F051RBG9H" TargetMode="External"/><Relationship Id="rId21" Type="http://schemas.openxmlformats.org/officeDocument/2006/relationships/hyperlink" Target="consultantplus://offline/ref=7E74E9EB924A16CBBF021973195109D52AF1E23C4255F867D09FDFE033F810490DDA78EE0EC4A54527B379039D6000D4D9DCEAFD8AE9F051RBG9H" TargetMode="External"/><Relationship Id="rId34" Type="http://schemas.openxmlformats.org/officeDocument/2006/relationships/hyperlink" Target="consultantplus://offline/ref=7E74E9EB924A16CBBF021973195109D52AF1E23C4255F867D09FDFE033F810490DDA78EE0EC4A54329B379039D6000D4D9DCEAFD8AE9F051RBG9H" TargetMode="External"/><Relationship Id="rId42" Type="http://schemas.openxmlformats.org/officeDocument/2006/relationships/hyperlink" Target="consultantplus://offline/ref=7E74E9EB924A16CBBF021973195109D52AF1E23C4255F867D09FDFE033F810490DDA78EE0EC7A3422CB379039D6000D4D9DCEAFD8AE9F051RBG9H" TargetMode="External"/><Relationship Id="rId47" Type="http://schemas.openxmlformats.org/officeDocument/2006/relationships/hyperlink" Target="consultantplus://offline/ref=7E74E9EB924A16CBBF021973195109D52AF1E23C4255F867D09FDFE033F810490DDA78EE0EC7A3452BB379039D6000D4D9DCEAFD8AE9F051RBG9H" TargetMode="External"/><Relationship Id="rId50" Type="http://schemas.openxmlformats.org/officeDocument/2006/relationships/hyperlink" Target="consultantplus://offline/ref=7E74E9EB924A16CBBF021973195109D52AF1E23C4255F867D09FDFE033F810490DDA78EE0EC7A2442CB379039D6000D4D9DCEAFD8AE9F051RBG9H" TargetMode="External"/><Relationship Id="rId55" Type="http://schemas.openxmlformats.org/officeDocument/2006/relationships/hyperlink" Target="consultantplus://offline/ref=7E74E9EB924A16CBBF021973195109D52AF1E23C4255F867D09FDFE033F810490DDA78EE0EC7A3422DB379039D6000D4D9DCEAFD8AE9F051RBG9H" TargetMode="External"/><Relationship Id="rId63" Type="http://schemas.openxmlformats.org/officeDocument/2006/relationships/hyperlink" Target="consultantplus://offline/ref=7E74E9EB924A16CBBF021973195109D52AF1E23C4255F867D09FDFE033F810490DDA78EE0DCDA64627B379039D6000D4D9DCEAFD8AE9F051RBG9H" TargetMode="External"/><Relationship Id="rId68" Type="http://schemas.openxmlformats.org/officeDocument/2006/relationships/hyperlink" Target="consultantplus://offline/ref=7E74E9EB924A16CBBF021973195109D52AF1E23C4255F867D09FDFE033F810490DDA78EE0ECDA74229B379039D6000D4D9DCEAFD8AE9F051RBG9H" TargetMode="External"/><Relationship Id="rId76" Type="http://schemas.openxmlformats.org/officeDocument/2006/relationships/printerSettings" Target="../printerSettings/printerSettings1.bin"/><Relationship Id="rId7" Type="http://schemas.openxmlformats.org/officeDocument/2006/relationships/hyperlink" Target="consultantplus://offline/ref=7E74E9EB924A16CBBF021973195109D52AF1E23C4255F867D09FDFE033F810490DDA78EE0AC1A74A2AB379039D6000D4D9DCEAFD8AE9F051RBG9H" TargetMode="External"/><Relationship Id="rId71" Type="http://schemas.openxmlformats.org/officeDocument/2006/relationships/hyperlink" Target="consultantplus://offline/ref=7E74E9EB924A16CBBF021973195109D52AF1E23C4255F867D09FDFE033F810490DDA78EE0FC5AB452AB379039D6000D4D9DCEAFD8AE9F051RBG9H" TargetMode="External"/><Relationship Id="rId2" Type="http://schemas.openxmlformats.org/officeDocument/2006/relationships/hyperlink" Target="consultantplus://offline/ref=7E74E9EB924A16CBBF021973195109D52AF1E23C4255F867D09FDFE033F810490DDA78EE0AC3A6442CB379039D6000D4D9DCEAFD8AE9F051RBG9H" TargetMode="External"/><Relationship Id="rId16" Type="http://schemas.openxmlformats.org/officeDocument/2006/relationships/hyperlink" Target="consultantplus://offline/ref=7E74E9EB924A16CBBF021973195109D52AF1E23C4255F867D09FDFE033F810490DDA78EE0EC4AA412FB379039D6000D4D9DCEAFD8AE9F051RBG9H" TargetMode="External"/><Relationship Id="rId29" Type="http://schemas.openxmlformats.org/officeDocument/2006/relationships/hyperlink" Target="consultantplus://offline/ref=7E74E9EB924A16CBBF021973195109D52AF1E23C4255F867D09FDFE033F810490DDA78EE0EC7A3402AB379039D6000D4D9DCEAFD8AE9F051RBG9H" TargetMode="External"/><Relationship Id="rId11" Type="http://schemas.openxmlformats.org/officeDocument/2006/relationships/hyperlink" Target="consultantplus://offline/ref=7E74E9EB924A16CBBF021973195109D52AF1E23C4255F867D09FDFE033F810490DDA78EE0AC6AA432FB379039D6000D4D9DCEAFD8AE9F051RBG9H" TargetMode="External"/><Relationship Id="rId24" Type="http://schemas.openxmlformats.org/officeDocument/2006/relationships/hyperlink" Target="consultantplus://offline/ref=7E74E9EB924A16CBBF021973195109D52AF1E23C4255F867D09FDFE033F810490DDA78EE0EC7A24A28B379039D6000D4D9DCEAFD8AE9F051RBG9H" TargetMode="External"/><Relationship Id="rId32" Type="http://schemas.openxmlformats.org/officeDocument/2006/relationships/hyperlink" Target="consultantplus://offline/ref=7E74E9EB924A16CBBF021973195109D52AF1E23C4255F867D09FDFE033F810490DDA78EE0EC7A14326B379039D6000D4D9DCEAFD8AE9F051RBG9H" TargetMode="External"/><Relationship Id="rId37" Type="http://schemas.openxmlformats.org/officeDocument/2006/relationships/hyperlink" Target="consultantplus://offline/ref=7E74E9EB924A16CBBF021973195109D52AF1E23C4255F867D09FDFE033F810490DDA78EE0EC4AA472AB379039D6000D4D9DCEAFD8AE9F051RBG9H" TargetMode="External"/><Relationship Id="rId40" Type="http://schemas.openxmlformats.org/officeDocument/2006/relationships/hyperlink" Target="consultantplus://offline/ref=7E74E9EB924A16CBBF021973195109D52AF1E23C4255F867D09FDFE033F810490DDA78EE0EC7A24A28B379039D6000D4D9DCEAFD8AE9F051RBG9H" TargetMode="External"/><Relationship Id="rId45" Type="http://schemas.openxmlformats.org/officeDocument/2006/relationships/hyperlink" Target="consultantplus://offline/ref=7E74E9EB924A16CBBF021973195109D52AF1E23C4255F867D09FDFE033F810490DDA78EE0EC7A3472CB379039D6000D4D9DCEAFD8AE9F051RBG9H" TargetMode="External"/><Relationship Id="rId53" Type="http://schemas.openxmlformats.org/officeDocument/2006/relationships/hyperlink" Target="consultantplus://offline/ref=7E74E9EB924A16CBBF021973195109D52AF1E23C4255F867D09FDFE033F810490DDA78EE0EC7A3472FB379039D6000D4D9DCEAFD8AE9F051RBG9H" TargetMode="External"/><Relationship Id="rId58" Type="http://schemas.openxmlformats.org/officeDocument/2006/relationships/hyperlink" Target="consultantplus://offline/ref=7E74E9EB924A16CBBF021973195109D52AF1E23C4255F867D09FDFE033F810490DDA78EE0EC7A3422CB379039D6000D4D9DCEAFD8AE9F051RBG9H" TargetMode="External"/><Relationship Id="rId66" Type="http://schemas.openxmlformats.org/officeDocument/2006/relationships/hyperlink" Target="consultantplus://offline/ref=7E74E9EB924A16CBBF021973195109D52AF1E23C4255F867D09FDFE033F810490DDA78EE0EC2A14B2AB379039D6000D4D9DCEAFD8AE9F051RBG9H" TargetMode="External"/><Relationship Id="rId74" Type="http://schemas.openxmlformats.org/officeDocument/2006/relationships/hyperlink" Target="consultantplus://offline/ref=7E74E9EB924A16CBBF021973195109D52AF1E23C4255F867D09FDFE033F810490DDA78EE0DC3AB4B26B379039D6000D4D9DCEAFD8AE9F051RBG9H" TargetMode="External"/><Relationship Id="rId5" Type="http://schemas.openxmlformats.org/officeDocument/2006/relationships/hyperlink" Target="consultantplus://offline/ref=7E74E9EB924A16CBBF021973195109D52AF1E23C4255F867D09FDFE033F810490DDA78EE0DC2A44B29B379039D6000D4D9DCEAFD8AE9F051RBG9H" TargetMode="External"/><Relationship Id="rId15" Type="http://schemas.openxmlformats.org/officeDocument/2006/relationships/hyperlink" Target="consultantplus://offline/ref=7E74E9EB924A16CBBF021973195109D52AF1E23C4255F867D09FDFE033F810490DDA78EE0AC6AA432FB379039D6000D4D9DCEAFD8AE9F051RBG9H" TargetMode="External"/><Relationship Id="rId23" Type="http://schemas.openxmlformats.org/officeDocument/2006/relationships/hyperlink" Target="consultantplus://offline/ref=7E74E9EB924A16CBBF021973195109D52AF1E23C4255F867D09FDFE033F810490DDA78EE0DC3A6402CB379039D6000D4D9DCEAFD8AE9F051RBG9H" TargetMode="External"/><Relationship Id="rId28" Type="http://schemas.openxmlformats.org/officeDocument/2006/relationships/hyperlink" Target="consultantplus://offline/ref=7E74E9EB924A16CBBF021973195109D52AF1E23C4255F867D09FDFE033F810490DDA78EE0EC7A3472CB379039D6000D4D9DCEAFD8AE9F051RBG9H" TargetMode="External"/><Relationship Id="rId36" Type="http://schemas.openxmlformats.org/officeDocument/2006/relationships/hyperlink" Target="consultantplus://offline/ref=7E74E9EB924A16CBBF021973195109D52AF1E23C4255F867D09FDFE033F810490DDA78EE0EC4A5472CB379039D6000D4D9DCEAFD8AE9F051RBG9H" TargetMode="External"/><Relationship Id="rId49" Type="http://schemas.openxmlformats.org/officeDocument/2006/relationships/hyperlink" Target="consultantplus://offline/ref=7E74E9EB924A16CBBF021973195109D52AF1E23C4255F867D09FDFE033F810490DDA78EE0EC7A14326B379039D6000D4D9DCEAFD8AE9F051RBG9H" TargetMode="External"/><Relationship Id="rId57" Type="http://schemas.openxmlformats.org/officeDocument/2006/relationships/hyperlink" Target="consultantplus://offline/ref=7E74E9EB924A16CBBF021973195109D52AF1E23C4255F867D09FDFE033F810490DDA78EE0EC7A3422DB379039D6000D4D9DCEAFD8AE9F051RBG9H" TargetMode="External"/><Relationship Id="rId61" Type="http://schemas.openxmlformats.org/officeDocument/2006/relationships/hyperlink" Target="consultantplus://offline/ref=7E74E9EB924A16CBBF021973195109D52AF1E23C4255F867D09FDFE033F810490DDA78EE0AC5A6462BB379039D6000D4D9DCEAFD8AE9F051RBG9H" TargetMode="External"/><Relationship Id="rId10" Type="http://schemas.openxmlformats.org/officeDocument/2006/relationships/hyperlink" Target="consultantplus://offline/ref=7E74E9EB924A16CBBF021973195109D52AF1E23C4255F867D09FDFE033F810490DDA78EE0EC6A1462BB379039D6000D4D9DCEAFD8AE9F051RBG9H" TargetMode="External"/><Relationship Id="rId19" Type="http://schemas.openxmlformats.org/officeDocument/2006/relationships/hyperlink" Target="consultantplus://offline/ref=7E74E9EB924A16CBBF021973195109D52AF1E23C4255F867D09FDFE033F810490DDA78EE0FC1A0462BB379039D6000D4D9DCEAFD8AE9F051RBG9H" TargetMode="External"/><Relationship Id="rId31" Type="http://schemas.openxmlformats.org/officeDocument/2006/relationships/hyperlink" Target="consultantplus://offline/ref=7E74E9EB924A16CBBF021973195109D52AF1E23C4255F867D09FDFE033F810490DDA78EE0EC7A3452BB379039D6000D4D9DCEAFD8AE9F051RBG9H" TargetMode="External"/><Relationship Id="rId44" Type="http://schemas.openxmlformats.org/officeDocument/2006/relationships/hyperlink" Target="consultantplus://offline/ref=7E74E9EB924A16CBBF021973195109D52AF1E23C4255F867D09FDFE033F810490DDA78EE0EC7A3472FB379039D6000D4D9DCEAFD8AE9F051RBG9H" TargetMode="External"/><Relationship Id="rId52" Type="http://schemas.openxmlformats.org/officeDocument/2006/relationships/hyperlink" Target="consultantplus://offline/ref=7E74E9EB924A16CBBF021973195109D52AF1E23C4255F867D09FDFE033F810490DDA78EE0EC4A54429B379039D6000D4D9DCEAFD8AE9F051RBG9H" TargetMode="External"/><Relationship Id="rId60" Type="http://schemas.openxmlformats.org/officeDocument/2006/relationships/hyperlink" Target="consultantplus://offline/ref=7E74E9EB924A16CBBF021973195109D52AF1E23C4255F867D09FDFE033F810490DDA78EE0AC7A24B2AB379039D6000D4D9DCEAFD8AE9F051RBG9H" TargetMode="External"/><Relationship Id="rId65" Type="http://schemas.openxmlformats.org/officeDocument/2006/relationships/hyperlink" Target="consultantplus://offline/ref=7E74E9EB924A16CBBF021973195109D52AF1E23C4255F867D09FDFE033F810490DDA78EE0AC4A24B2FB379039D6000D4D9DCEAFD8AE9F051RBG9H" TargetMode="External"/><Relationship Id="rId73" Type="http://schemas.openxmlformats.org/officeDocument/2006/relationships/hyperlink" Target="consultantplus://offline/ref=7E74E9EB924A16CBBF021973195109D52AF1E23C4255F867D09FDFE033F810490DDA78EE0DC3AB4B28B379039D6000D4D9DCEAFD8AE9F051RBG9H" TargetMode="External"/><Relationship Id="rId4" Type="http://schemas.openxmlformats.org/officeDocument/2006/relationships/hyperlink" Target="consultantplus://offline/ref=7E74E9EB924A16CBBF021973195109D52AF1E23C4255F867D09FDFE033F810490DDA78EE0AC0A5452BB379039D6000D4D9DCEAFD8AE9F051RBG9H" TargetMode="External"/><Relationship Id="rId9" Type="http://schemas.openxmlformats.org/officeDocument/2006/relationships/hyperlink" Target="consultantplus://offline/ref=7E74E9EB924A16CBBF021973195109D52AF1E23C4255F867D09FDFE033F810490DDA78EE0EC6A64527B379039D6000D4D9DCEAFD8AE9F051RBG9H" TargetMode="External"/><Relationship Id="rId14" Type="http://schemas.openxmlformats.org/officeDocument/2006/relationships/hyperlink" Target="consultantplus://offline/ref=7E74E9EB924A16CBBF021973195109D52AF1E23C4255F867D09FDFE033F810490DDA78EE0AC1A3412EB379039D6000D4D9DCEAFD8AE9F051RBG9H" TargetMode="External"/><Relationship Id="rId22" Type="http://schemas.openxmlformats.org/officeDocument/2006/relationships/hyperlink" Target="consultantplus://offline/ref=7E74E9EB924A16CBBF021973195109D52AF1E23C4255F867D09FDFE033F810490DDA78EE0EC4A54429B379039D6000D4D9DCEAFD8AE9F051RBG9H" TargetMode="External"/><Relationship Id="rId27" Type="http://schemas.openxmlformats.org/officeDocument/2006/relationships/hyperlink" Target="consultantplus://offline/ref=7E74E9EB924A16CBBF021973195109D52AF1E23C4255F867D09FDFE033F810490DDA78EE0EC7A3472FB379039D6000D4D9DCEAFD8AE9F051RBG9H" TargetMode="External"/><Relationship Id="rId30" Type="http://schemas.openxmlformats.org/officeDocument/2006/relationships/hyperlink" Target="consultantplus://offline/ref=7E74E9EB924A16CBBF021973195109D52AF1E23C4255F867D09FDFE033F810490DDA78EE0EC7A34629B379039D6000D4D9DCEAFD8AE9F051RBG9H" TargetMode="External"/><Relationship Id="rId35" Type="http://schemas.openxmlformats.org/officeDocument/2006/relationships/hyperlink" Target="consultantplus://offline/ref=7E74E9EB924A16CBBF021973195109D52AF1E23C4255F867D09FDFE033F810490DDA78EE0EC4A54226B379039D6000D4D9DCEAFD8AE9F051RBG9H" TargetMode="External"/><Relationship Id="rId43" Type="http://schemas.openxmlformats.org/officeDocument/2006/relationships/hyperlink" Target="consultantplus://offline/ref=7E74E9EB924A16CBBF021973195109D52AF1E23C4255F867D09FDFE033F810490DDA78EE0EC7A3402AB379039D6000D4D9DCEAFD8AE9F051RBG9H" TargetMode="External"/><Relationship Id="rId48" Type="http://schemas.openxmlformats.org/officeDocument/2006/relationships/hyperlink" Target="consultantplus://offline/ref=7E74E9EB924A16CBBF021973195109D52AF1E23C4255F867D09FDFE033F810490DDA78EE0EC7A04727B379039D6000D4D9DCEAFD8AE9F051RBG9H" TargetMode="External"/><Relationship Id="rId56" Type="http://schemas.openxmlformats.org/officeDocument/2006/relationships/hyperlink" Target="consultantplus://offline/ref=7E74E9EB924A16CBBF021973195109D52AF1E23C4255F867D09FDFE033F810490DDA78EE0EC7A3422CB379039D6000D4D9DCEAFD8AE9F051RBG9H" TargetMode="External"/><Relationship Id="rId64" Type="http://schemas.openxmlformats.org/officeDocument/2006/relationships/hyperlink" Target="consultantplus://offline/ref=7E74E9EB924A16CBBF021973195109D52AF1E23C4255F867D09FDFE033F810490DDA78EE0FC4A0422FB379039D6000D4D9DCEAFD8AE9F051RBG9H" TargetMode="External"/><Relationship Id="rId69" Type="http://schemas.openxmlformats.org/officeDocument/2006/relationships/hyperlink" Target="consultantplus://offline/ref=7E74E9EB924A16CBBF021973195109D52AF1E23C4255F867D09FDFE033F810490DDA78EE0AC1A7472CB379039D6000D4D9DCEAFD8AE9F051RBG9H" TargetMode="External"/><Relationship Id="rId8" Type="http://schemas.openxmlformats.org/officeDocument/2006/relationships/hyperlink" Target="consultantplus://offline/ref=7E74E9EB924A16CBBF021973195109D52AF1E23C4255F867D09FDFE033F810490DDA78EE0DC2A4442AB379039D6000D4D9DCEAFD8AE9F051RBG9H" TargetMode="External"/><Relationship Id="rId51" Type="http://schemas.openxmlformats.org/officeDocument/2006/relationships/hyperlink" Target="consultantplus://offline/ref=7E74E9EB924A16CBBF021973195109D52AF1E23C4255F867D09FDFE033F810490DDA78EE0EC4A54628B379039D6000D4D9DCEAFD8AE9F051RBG9H" TargetMode="External"/><Relationship Id="rId72" Type="http://schemas.openxmlformats.org/officeDocument/2006/relationships/hyperlink" Target="consultantplus://offline/ref=7E74E9EB924A16CBBF021973195109D52AF1E23C4255F867D09FDFE033F810490DDA78EE0ACDA1412DB379039D6000D4D9DCEAFD8AE9F051RBG9H" TargetMode="External"/><Relationship Id="rId3" Type="http://schemas.openxmlformats.org/officeDocument/2006/relationships/hyperlink" Target="consultantplus://offline/ref=7E74E9EB924A16CBBF021973195109D52AF1E23C4255F867D09FDFE033F810490DDA78EE0AC3A04327B379039D6000D4D9DCEAFD8AE9F051RBG9H" TargetMode="External"/><Relationship Id="rId12" Type="http://schemas.openxmlformats.org/officeDocument/2006/relationships/hyperlink" Target="consultantplus://offline/ref=7E74E9EB924A16CBBF021973195109D52AF1E23C4255F867D09FDFE033F810490DDA78EE0AC6AA4328B379039D6000D4D9DCEAFD8AE9F051RBG9H" TargetMode="External"/><Relationship Id="rId17" Type="http://schemas.openxmlformats.org/officeDocument/2006/relationships/hyperlink" Target="consultantplus://offline/ref=7E74E9EB924A16CBBF021973195109D52AF1E23C4255F867D09FDFE033F810490DDA78EE0ACDA0462CB379039D6000D4D9DCEAFD8AE9F051RBG9H" TargetMode="External"/><Relationship Id="rId25" Type="http://schemas.openxmlformats.org/officeDocument/2006/relationships/hyperlink" Target="consultantplus://offline/ref=7E74E9EB924A16CBBF021973195109D52AF1E23C4255F867D09FDFE033F810490DDA78EE0EC7A3432CB379039D6000D4D9DCEAFD8AE9F051RBG9H" TargetMode="External"/><Relationship Id="rId33" Type="http://schemas.openxmlformats.org/officeDocument/2006/relationships/hyperlink" Target="consultantplus://offline/ref=7E74E9EB924A16CBBF021973195109D52AF1E23C4255F867D09FDFE033F810490DDA78EE0EC4A44A2DB379039D6000D4D9DCEAFD8AE9F051RBG9H" TargetMode="External"/><Relationship Id="rId38" Type="http://schemas.openxmlformats.org/officeDocument/2006/relationships/hyperlink" Target="consultantplus://offline/ref=7E74E9EB924A16CBBF021973195109D52AF1E23C4255F867D09FDFE033F810490DDA78EE0EC7A2422BB379039D6000D4D9DCEAFD8AE9F051RBG9H" TargetMode="External"/><Relationship Id="rId46" Type="http://schemas.openxmlformats.org/officeDocument/2006/relationships/hyperlink" Target="consultantplus://offline/ref=7E74E9EB924A16CBBF021973195109D52AF1E23C4255F867D09FDFE033F810490DDA78EE0EC7A34629B379039D6000D4D9DCEAFD8AE9F051RBG9H" TargetMode="External"/><Relationship Id="rId59" Type="http://schemas.openxmlformats.org/officeDocument/2006/relationships/hyperlink" Target="consultantplus://offline/ref=7E74E9EB924A16CBBF021973195109D52AF1E23C4255F867D09FDFE033F810490DDA78EE0EC7A3422DB379039D6000D4D9DCEAFD8AE9F051RBG9H" TargetMode="External"/><Relationship Id="rId67" Type="http://schemas.openxmlformats.org/officeDocument/2006/relationships/hyperlink" Target="consultantplus://offline/ref=7E74E9EB924A16CBBF021973195109D52AF1E23C4255F867D09FDFE033F810490DDA78EE0ECDA74229B379039D6000D4D9DCEAFD8AE9F051RBG9H" TargetMode="External"/><Relationship Id="rId20" Type="http://schemas.openxmlformats.org/officeDocument/2006/relationships/hyperlink" Target="consultantplus://offline/ref=7E74E9EB924A16CBBF021973195109D52AF1E23C4255F867D09FDFE033F810490DDA78EE0EC4A54526B379039D6000D4D9DCEAFD8AE9F051RBG9H" TargetMode="External"/><Relationship Id="rId41" Type="http://schemas.openxmlformats.org/officeDocument/2006/relationships/hyperlink" Target="consultantplus://offline/ref=7E74E9EB924A16CBBF021973195109D52AF1E23C4255F867D09FDFE033F810490DDA78EE0EC7A3432CB379039D6000D4D9DCEAFD8AE9F051RBG9H" TargetMode="External"/><Relationship Id="rId54" Type="http://schemas.openxmlformats.org/officeDocument/2006/relationships/hyperlink" Target="consultantplus://offline/ref=7E74E9EB924A16CBBF021973195109D52AF1E23C4255F867D09FDFE033F810490DDA78EE0EC7A3422CB379039D6000D4D9DCEAFD8AE9F051RBG9H" TargetMode="External"/><Relationship Id="rId62" Type="http://schemas.openxmlformats.org/officeDocument/2006/relationships/hyperlink" Target="consultantplus://offline/ref=7E74E9EB924A16CBBF021973195109D52AF1E23C4255F867D09FDFE033F810490DDA78EE0DCDA74327B379039D6000D4D9DCEAFD8AE9F051RBG9H" TargetMode="External"/><Relationship Id="rId70" Type="http://schemas.openxmlformats.org/officeDocument/2006/relationships/hyperlink" Target="consultantplus://offline/ref=7E74E9EB924A16CBBF021973195109D52AF1E23C4255F867D09FDFE033F810490DDA78EE0AC1A14B2BB379039D6000D4D9DCEAFD8AE9F051RBG9H" TargetMode="External"/><Relationship Id="rId75" Type="http://schemas.openxmlformats.org/officeDocument/2006/relationships/hyperlink" Target="consultantplus://offline/ref=7E74E9EB924A16CBBF021973195109D52AF1E23C4255F867D09FDFE033F810490DDA78EE0BC6A2472FB379039D6000D4D9DCEAFD8AE9F051RBG9H" TargetMode="External"/><Relationship Id="rId1" Type="http://schemas.openxmlformats.org/officeDocument/2006/relationships/hyperlink" Target="consultantplus://offline/ref=7E74E9EB924A16CBBF021973195109D52AF1E23C4255F867D09FDFE033F810491FDA20E20CCCBC422FA62F52DBR3G4H" TargetMode="External"/><Relationship Id="rId6" Type="http://schemas.openxmlformats.org/officeDocument/2006/relationships/hyperlink" Target="consultantplus://offline/ref=7E74E9EB924A16CBBF021973195109D52AF1E23C4255F867D09FDFE033F810490DDA78EE0DC2A44B2DB379039D6000D4D9DCEAFD8AE9F051RBG9H" TargetMode="External"/></Relationships>
</file>

<file path=xl/worksheets/sheet1.xml><?xml version="1.0" encoding="utf-8"?>
<worksheet xmlns="http://schemas.openxmlformats.org/spreadsheetml/2006/main" xmlns:r="http://schemas.openxmlformats.org/officeDocument/2006/relationships">
  <sheetPr filterMode="1"/>
  <dimension ref="A1:AA572"/>
  <sheetViews>
    <sheetView tabSelected="1" topLeftCell="E496" zoomScale="60" zoomScaleNormal="60" workbookViewId="0">
      <selection activeCell="Y573" sqref="Y573"/>
    </sheetView>
  </sheetViews>
  <sheetFormatPr defaultRowHeight="15"/>
  <cols>
    <col min="1" max="1" width="11.42578125" style="4" customWidth="1"/>
    <col min="2" max="2" width="37.42578125" style="4" customWidth="1"/>
    <col min="3" max="3" width="20.5703125" style="13" customWidth="1"/>
    <col min="4" max="4" width="57.5703125" style="4" customWidth="1"/>
    <col min="5" max="5" width="9.140625" style="4"/>
    <col min="6" max="6" width="102.28515625" style="4" customWidth="1"/>
    <col min="7" max="7" width="15.7109375" style="16" customWidth="1"/>
    <col min="8" max="8" width="9.140625" style="10" customWidth="1"/>
    <col min="9" max="9" width="20" style="11" customWidth="1"/>
    <col min="10" max="10" width="9.140625" style="4"/>
    <col min="11" max="11" width="19.85546875" style="16" customWidth="1"/>
    <col min="12" max="12" width="9.140625" style="4"/>
    <col min="13" max="13" width="18.7109375" style="16" customWidth="1"/>
    <col min="14" max="14" width="9.140625" style="4"/>
    <col min="15" max="15" width="18.85546875" style="16" customWidth="1"/>
    <col min="16" max="16" width="9.140625" style="4"/>
    <col min="17" max="17" width="19.28515625" style="16" customWidth="1"/>
    <col min="18" max="18" width="9.140625" style="4"/>
    <col min="19" max="19" width="19.5703125" style="16" customWidth="1"/>
    <col min="20" max="20" width="9.140625" style="4"/>
    <col min="21" max="21" width="17.7109375" style="16" customWidth="1"/>
    <col min="22" max="22" width="9.140625" style="4"/>
    <col min="23" max="23" width="17.5703125" style="16" customWidth="1"/>
    <col min="24" max="24" width="18.140625" style="46" customWidth="1"/>
    <col min="25" max="25" width="33.28515625" style="16" customWidth="1"/>
    <col min="26" max="16384" width="9.140625" style="4"/>
  </cols>
  <sheetData>
    <row r="1" spans="1:27" ht="20.25">
      <c r="A1" s="59" t="s">
        <v>1027</v>
      </c>
      <c r="B1" s="59"/>
      <c r="C1" s="59"/>
      <c r="D1" s="59"/>
      <c r="E1" s="59"/>
      <c r="F1" s="59"/>
      <c r="G1" s="59"/>
      <c r="H1" s="59"/>
      <c r="I1" s="59"/>
    </row>
    <row r="2" spans="1:27" ht="48" customHeight="1" thickBot="1">
      <c r="A2" s="29"/>
      <c r="B2" s="60" t="s">
        <v>1028</v>
      </c>
      <c r="C2" s="60"/>
      <c r="D2" s="60"/>
      <c r="E2" s="60"/>
      <c r="F2" s="60"/>
      <c r="G2" s="30"/>
      <c r="H2" s="31"/>
      <c r="I2" s="32"/>
    </row>
    <row r="3" spans="1:27" ht="19.5" thickBot="1">
      <c r="A3" s="29"/>
      <c r="B3" s="61" t="s">
        <v>1029</v>
      </c>
      <c r="C3" s="61"/>
      <c r="D3" s="62"/>
      <c r="E3" s="63"/>
      <c r="F3" s="64"/>
      <c r="G3" s="30"/>
      <c r="H3" s="31"/>
      <c r="I3" s="32"/>
    </row>
    <row r="4" spans="1:27" ht="18.75">
      <c r="A4" s="29"/>
      <c r="B4" s="33"/>
      <c r="C4" s="33"/>
      <c r="D4" s="34"/>
      <c r="E4" s="35"/>
      <c r="F4" s="31"/>
      <c r="G4" s="36" t="s">
        <v>1030</v>
      </c>
      <c r="H4" s="52" t="s">
        <v>1038</v>
      </c>
      <c r="I4" s="52"/>
      <c r="J4" s="53" t="s">
        <v>1039</v>
      </c>
      <c r="K4" s="53"/>
      <c r="L4" s="54" t="s">
        <v>1040</v>
      </c>
      <c r="M4" s="54"/>
      <c r="N4" s="55" t="s">
        <v>1041</v>
      </c>
      <c r="O4" s="55"/>
      <c r="P4" s="56" t="s">
        <v>1042</v>
      </c>
      <c r="Q4" s="56"/>
      <c r="R4" s="57" t="s">
        <v>1043</v>
      </c>
      <c r="S4" s="57"/>
      <c r="T4" s="58" t="s">
        <v>1044</v>
      </c>
      <c r="U4" s="58"/>
      <c r="V4" s="50" t="s">
        <v>1045</v>
      </c>
      <c r="W4" s="50"/>
      <c r="X4" s="51" t="s">
        <v>1046</v>
      </c>
      <c r="Y4" s="51"/>
    </row>
    <row r="5" spans="1:27" ht="120">
      <c r="A5" s="25" t="s">
        <v>1031</v>
      </c>
      <c r="B5" s="1" t="s">
        <v>0</v>
      </c>
      <c r="C5" s="12" t="s">
        <v>1</v>
      </c>
      <c r="D5" s="1" t="s">
        <v>2</v>
      </c>
      <c r="E5" s="1" t="s">
        <v>3</v>
      </c>
      <c r="F5" s="1" t="s">
        <v>4</v>
      </c>
      <c r="G5" s="14" t="s">
        <v>5</v>
      </c>
      <c r="H5" s="2" t="s">
        <v>899</v>
      </c>
      <c r="I5" s="3" t="s">
        <v>900</v>
      </c>
      <c r="J5" s="44" t="s">
        <v>1047</v>
      </c>
      <c r="K5" s="44" t="s">
        <v>1048</v>
      </c>
      <c r="L5" s="45" t="s">
        <v>1047</v>
      </c>
      <c r="M5" s="45" t="s">
        <v>1048</v>
      </c>
      <c r="N5" s="45" t="s">
        <v>1047</v>
      </c>
      <c r="O5" s="45" t="s">
        <v>1048</v>
      </c>
      <c r="P5" s="44" t="s">
        <v>1047</v>
      </c>
      <c r="Q5" s="44" t="s">
        <v>1048</v>
      </c>
      <c r="R5" s="44" t="s">
        <v>1047</v>
      </c>
      <c r="S5" s="44" t="s">
        <v>1048</v>
      </c>
      <c r="T5" s="44" t="s">
        <v>1047</v>
      </c>
      <c r="U5" s="44" t="s">
        <v>1048</v>
      </c>
      <c r="V5" s="44" t="s">
        <v>1047</v>
      </c>
      <c r="W5" s="44" t="s">
        <v>1048</v>
      </c>
      <c r="X5" s="47" t="s">
        <v>1047</v>
      </c>
      <c r="Y5" s="44" t="s">
        <v>1048</v>
      </c>
      <c r="Z5" s="7"/>
      <c r="AA5" s="7"/>
    </row>
    <row r="6" spans="1:27" s="7" customFormat="1">
      <c r="A6" s="87" t="s">
        <v>6</v>
      </c>
      <c r="B6" s="87"/>
      <c r="C6" s="87"/>
      <c r="D6" s="87"/>
      <c r="E6" s="87"/>
      <c r="F6" s="87"/>
      <c r="G6" s="87"/>
      <c r="H6" s="5">
        <f t="shared" ref="H6:Y6" si="0">SUM(H7:H46)</f>
        <v>0</v>
      </c>
      <c r="I6" s="6">
        <f t="shared" si="0"/>
        <v>0</v>
      </c>
      <c r="J6" s="5">
        <f t="shared" si="0"/>
        <v>0</v>
      </c>
      <c r="K6" s="6">
        <f t="shared" si="0"/>
        <v>0</v>
      </c>
      <c r="L6" s="5">
        <f t="shared" si="0"/>
        <v>0</v>
      </c>
      <c r="M6" s="6">
        <f t="shared" si="0"/>
        <v>0</v>
      </c>
      <c r="N6" s="5">
        <f t="shared" si="0"/>
        <v>0</v>
      </c>
      <c r="O6" s="6">
        <f t="shared" si="0"/>
        <v>0</v>
      </c>
      <c r="P6" s="5">
        <f t="shared" si="0"/>
        <v>0</v>
      </c>
      <c r="Q6" s="6">
        <f t="shared" si="0"/>
        <v>0</v>
      </c>
      <c r="R6" s="5">
        <f t="shared" si="0"/>
        <v>0</v>
      </c>
      <c r="S6" s="6">
        <f t="shared" si="0"/>
        <v>0</v>
      </c>
      <c r="T6" s="5">
        <f t="shared" si="0"/>
        <v>4</v>
      </c>
      <c r="U6" s="6">
        <f t="shared" si="0"/>
        <v>730104</v>
      </c>
      <c r="V6" s="5">
        <f t="shared" si="0"/>
        <v>4</v>
      </c>
      <c r="W6" s="6">
        <f t="shared" si="0"/>
        <v>771903</v>
      </c>
      <c r="X6" s="5">
        <f t="shared" si="0"/>
        <v>8</v>
      </c>
      <c r="Y6" s="6">
        <f t="shared" si="0"/>
        <v>1502007</v>
      </c>
      <c r="Z6" s="4"/>
      <c r="AA6" s="4"/>
    </row>
    <row r="7" spans="1:27" hidden="1">
      <c r="A7" s="71" t="s">
        <v>7</v>
      </c>
      <c r="B7" s="81" t="s">
        <v>8</v>
      </c>
      <c r="C7" s="80" t="s">
        <v>910</v>
      </c>
      <c r="D7" s="81" t="s">
        <v>9</v>
      </c>
      <c r="E7" s="81" t="s">
        <v>10</v>
      </c>
      <c r="F7" s="8" t="s">
        <v>11</v>
      </c>
      <c r="G7" s="65">
        <v>182526</v>
      </c>
      <c r="H7" s="28"/>
      <c r="I7" s="3">
        <f>$G$7*H7</f>
        <v>0</v>
      </c>
      <c r="J7" s="28"/>
      <c r="K7" s="3">
        <f>$G$7*J7</f>
        <v>0</v>
      </c>
      <c r="L7" s="28"/>
      <c r="M7" s="3">
        <f>$G$7*L7</f>
        <v>0</v>
      </c>
      <c r="N7" s="28"/>
      <c r="O7" s="3">
        <f>$G$7*N7</f>
        <v>0</v>
      </c>
      <c r="P7" s="28"/>
      <c r="Q7" s="3">
        <f>$G$7*P7</f>
        <v>0</v>
      </c>
      <c r="R7" s="28"/>
      <c r="S7" s="3">
        <f>$G$7*R7</f>
        <v>0</v>
      </c>
      <c r="T7" s="28"/>
      <c r="U7" s="3">
        <f>$G$7*T7</f>
        <v>0</v>
      </c>
      <c r="V7" s="28"/>
      <c r="W7" s="3">
        <f>$G$7*V7</f>
        <v>0</v>
      </c>
      <c r="X7" s="48">
        <f>H7+J7+L7+N7+P7+R7+T7+V7</f>
        <v>0</v>
      </c>
      <c r="Y7" s="6">
        <f>I7+K7+M7+O7+Q7+S7+U7+W7</f>
        <v>0</v>
      </c>
    </row>
    <row r="8" spans="1:27" hidden="1">
      <c r="A8" s="72"/>
      <c r="B8" s="81"/>
      <c r="C8" s="80"/>
      <c r="D8" s="81"/>
      <c r="E8" s="81"/>
      <c r="F8" s="8" t="s">
        <v>12</v>
      </c>
      <c r="G8" s="66"/>
      <c r="H8" s="28"/>
      <c r="I8" s="3">
        <f t="shared" ref="I8:I37" si="1">$G$7*H8</f>
        <v>0</v>
      </c>
      <c r="J8" s="28"/>
      <c r="K8" s="3">
        <f t="shared" ref="K8:K37" si="2">$G$7*J8</f>
        <v>0</v>
      </c>
      <c r="L8" s="28"/>
      <c r="M8" s="3">
        <f t="shared" ref="M8:M37" si="3">$G$7*L8</f>
        <v>0</v>
      </c>
      <c r="N8" s="28"/>
      <c r="O8" s="3">
        <f t="shared" ref="O8:O37" si="4">$G$7*N8</f>
        <v>0</v>
      </c>
      <c r="P8" s="28"/>
      <c r="Q8" s="3">
        <f t="shared" ref="Q8:Q37" si="5">$G$7*P8</f>
        <v>0</v>
      </c>
      <c r="R8" s="28"/>
      <c r="S8" s="3">
        <f t="shared" ref="S8:S37" si="6">$G$7*R8</f>
        <v>0</v>
      </c>
      <c r="T8" s="28"/>
      <c r="U8" s="3">
        <f t="shared" ref="U8:U37" si="7">$G$7*T8</f>
        <v>0</v>
      </c>
      <c r="V8" s="28"/>
      <c r="W8" s="3">
        <f t="shared" ref="W8:W37" si="8">$G$7*V8</f>
        <v>0</v>
      </c>
      <c r="X8" s="48">
        <f t="shared" ref="X8:X46" si="9">H8+J8+L8+N8+P8+R8+T8+V8</f>
        <v>0</v>
      </c>
      <c r="Y8" s="6">
        <f t="shared" ref="Y8:Y46" si="10">I8+K8+M8+O8+Q8+S8+U8+W8</f>
        <v>0</v>
      </c>
    </row>
    <row r="9" spans="1:27" hidden="1">
      <c r="A9" s="72"/>
      <c r="B9" s="81"/>
      <c r="C9" s="80"/>
      <c r="D9" s="81"/>
      <c r="E9" s="81"/>
      <c r="F9" s="8" t="s">
        <v>13</v>
      </c>
      <c r="G9" s="66"/>
      <c r="H9" s="28"/>
      <c r="I9" s="3">
        <f t="shared" si="1"/>
        <v>0</v>
      </c>
      <c r="J9" s="28"/>
      <c r="K9" s="3">
        <f t="shared" si="2"/>
        <v>0</v>
      </c>
      <c r="L9" s="28"/>
      <c r="M9" s="3">
        <f t="shared" si="3"/>
        <v>0</v>
      </c>
      <c r="N9" s="28"/>
      <c r="O9" s="3">
        <f t="shared" si="4"/>
        <v>0</v>
      </c>
      <c r="P9" s="28"/>
      <c r="Q9" s="3">
        <f t="shared" si="5"/>
        <v>0</v>
      </c>
      <c r="R9" s="28"/>
      <c r="S9" s="3">
        <f t="shared" si="6"/>
        <v>0</v>
      </c>
      <c r="T9" s="28"/>
      <c r="U9" s="3">
        <f t="shared" si="7"/>
        <v>0</v>
      </c>
      <c r="V9" s="28"/>
      <c r="W9" s="3">
        <f t="shared" si="8"/>
        <v>0</v>
      </c>
      <c r="X9" s="48">
        <f t="shared" si="9"/>
        <v>0</v>
      </c>
      <c r="Y9" s="6">
        <f t="shared" si="10"/>
        <v>0</v>
      </c>
    </row>
    <row r="10" spans="1:27" hidden="1">
      <c r="A10" s="72"/>
      <c r="B10" s="81"/>
      <c r="C10" s="80"/>
      <c r="D10" s="81"/>
      <c r="E10" s="81"/>
      <c r="F10" s="8" t="s">
        <v>14</v>
      </c>
      <c r="G10" s="66"/>
      <c r="H10" s="28"/>
      <c r="I10" s="3">
        <f t="shared" si="1"/>
        <v>0</v>
      </c>
      <c r="J10" s="28"/>
      <c r="K10" s="3">
        <f t="shared" si="2"/>
        <v>0</v>
      </c>
      <c r="L10" s="28"/>
      <c r="M10" s="3">
        <f t="shared" si="3"/>
        <v>0</v>
      </c>
      <c r="N10" s="28"/>
      <c r="O10" s="3">
        <f t="shared" si="4"/>
        <v>0</v>
      </c>
      <c r="P10" s="28"/>
      <c r="Q10" s="3">
        <f t="shared" si="5"/>
        <v>0</v>
      </c>
      <c r="R10" s="28"/>
      <c r="S10" s="3">
        <f t="shared" si="6"/>
        <v>0</v>
      </c>
      <c r="T10" s="28"/>
      <c r="U10" s="3">
        <f t="shared" si="7"/>
        <v>0</v>
      </c>
      <c r="V10" s="28"/>
      <c r="W10" s="3">
        <f t="shared" si="8"/>
        <v>0</v>
      </c>
      <c r="X10" s="48">
        <f t="shared" si="9"/>
        <v>0</v>
      </c>
      <c r="Y10" s="6">
        <f t="shared" si="10"/>
        <v>0</v>
      </c>
    </row>
    <row r="11" spans="1:27" hidden="1">
      <c r="A11" s="72"/>
      <c r="B11" s="81"/>
      <c r="C11" s="80"/>
      <c r="D11" s="81"/>
      <c r="E11" s="81"/>
      <c r="F11" s="8" t="s">
        <v>15</v>
      </c>
      <c r="G11" s="66"/>
      <c r="H11" s="28"/>
      <c r="I11" s="3">
        <f t="shared" si="1"/>
        <v>0</v>
      </c>
      <c r="J11" s="28"/>
      <c r="K11" s="3">
        <f t="shared" si="2"/>
        <v>0</v>
      </c>
      <c r="L11" s="28"/>
      <c r="M11" s="3">
        <f t="shared" si="3"/>
        <v>0</v>
      </c>
      <c r="N11" s="28"/>
      <c r="O11" s="3">
        <f t="shared" si="4"/>
        <v>0</v>
      </c>
      <c r="P11" s="28"/>
      <c r="Q11" s="3">
        <f t="shared" si="5"/>
        <v>0</v>
      </c>
      <c r="R11" s="28"/>
      <c r="S11" s="3">
        <f t="shared" si="6"/>
        <v>0</v>
      </c>
      <c r="T11" s="28"/>
      <c r="U11" s="3">
        <f t="shared" si="7"/>
        <v>0</v>
      </c>
      <c r="V11" s="28"/>
      <c r="W11" s="3">
        <f t="shared" si="8"/>
        <v>0</v>
      </c>
      <c r="X11" s="48">
        <f t="shared" si="9"/>
        <v>0</v>
      </c>
      <c r="Y11" s="6">
        <f t="shared" si="10"/>
        <v>0</v>
      </c>
    </row>
    <row r="12" spans="1:27" hidden="1">
      <c r="A12" s="72"/>
      <c r="B12" s="81"/>
      <c r="C12" s="80"/>
      <c r="D12" s="81"/>
      <c r="E12" s="81"/>
      <c r="F12" s="8" t="s">
        <v>16</v>
      </c>
      <c r="G12" s="66"/>
      <c r="H12" s="28"/>
      <c r="I12" s="3">
        <f t="shared" si="1"/>
        <v>0</v>
      </c>
      <c r="J12" s="28"/>
      <c r="K12" s="3">
        <f t="shared" si="2"/>
        <v>0</v>
      </c>
      <c r="L12" s="28"/>
      <c r="M12" s="3">
        <f t="shared" si="3"/>
        <v>0</v>
      </c>
      <c r="N12" s="28"/>
      <c r="O12" s="3">
        <f t="shared" si="4"/>
        <v>0</v>
      </c>
      <c r="P12" s="28"/>
      <c r="Q12" s="3">
        <f t="shared" si="5"/>
        <v>0</v>
      </c>
      <c r="R12" s="28"/>
      <c r="S12" s="3">
        <f t="shared" si="6"/>
        <v>0</v>
      </c>
      <c r="T12" s="28"/>
      <c r="U12" s="3">
        <f t="shared" si="7"/>
        <v>0</v>
      </c>
      <c r="V12" s="28"/>
      <c r="W12" s="3">
        <f t="shared" si="8"/>
        <v>0</v>
      </c>
      <c r="X12" s="48">
        <f t="shared" si="9"/>
        <v>0</v>
      </c>
      <c r="Y12" s="6">
        <f t="shared" si="10"/>
        <v>0</v>
      </c>
    </row>
    <row r="13" spans="1:27" hidden="1">
      <c r="A13" s="72"/>
      <c r="B13" s="81"/>
      <c r="C13" s="80"/>
      <c r="D13" s="81"/>
      <c r="E13" s="81"/>
      <c r="F13" s="8" t="s">
        <v>17</v>
      </c>
      <c r="G13" s="66"/>
      <c r="H13" s="28"/>
      <c r="I13" s="3">
        <f t="shared" si="1"/>
        <v>0</v>
      </c>
      <c r="J13" s="28"/>
      <c r="K13" s="3">
        <f t="shared" si="2"/>
        <v>0</v>
      </c>
      <c r="L13" s="28"/>
      <c r="M13" s="3">
        <f t="shared" si="3"/>
        <v>0</v>
      </c>
      <c r="N13" s="28"/>
      <c r="O13" s="3">
        <f t="shared" si="4"/>
        <v>0</v>
      </c>
      <c r="P13" s="28"/>
      <c r="Q13" s="3">
        <f t="shared" si="5"/>
        <v>0</v>
      </c>
      <c r="R13" s="28"/>
      <c r="S13" s="3">
        <f t="shared" si="6"/>
        <v>0</v>
      </c>
      <c r="T13" s="28"/>
      <c r="U13" s="3">
        <f t="shared" si="7"/>
        <v>0</v>
      </c>
      <c r="V13" s="28"/>
      <c r="W13" s="3">
        <f t="shared" si="8"/>
        <v>0</v>
      </c>
      <c r="X13" s="48">
        <f t="shared" si="9"/>
        <v>0</v>
      </c>
      <c r="Y13" s="6">
        <f t="shared" si="10"/>
        <v>0</v>
      </c>
    </row>
    <row r="14" spans="1:27" hidden="1">
      <c r="A14" s="72"/>
      <c r="B14" s="81"/>
      <c r="C14" s="80"/>
      <c r="D14" s="81"/>
      <c r="E14" s="81"/>
      <c r="F14" s="8" t="s">
        <v>18</v>
      </c>
      <c r="G14" s="66"/>
      <c r="H14" s="28"/>
      <c r="I14" s="3">
        <f t="shared" si="1"/>
        <v>0</v>
      </c>
      <c r="J14" s="28"/>
      <c r="K14" s="3">
        <f t="shared" si="2"/>
        <v>0</v>
      </c>
      <c r="L14" s="28"/>
      <c r="M14" s="3">
        <f t="shared" si="3"/>
        <v>0</v>
      </c>
      <c r="N14" s="28"/>
      <c r="O14" s="3">
        <f t="shared" si="4"/>
        <v>0</v>
      </c>
      <c r="P14" s="28"/>
      <c r="Q14" s="3">
        <f t="shared" si="5"/>
        <v>0</v>
      </c>
      <c r="R14" s="28"/>
      <c r="S14" s="3">
        <f t="shared" si="6"/>
        <v>0</v>
      </c>
      <c r="T14" s="28"/>
      <c r="U14" s="3">
        <f t="shared" si="7"/>
        <v>0</v>
      </c>
      <c r="V14" s="28"/>
      <c r="W14" s="3">
        <f t="shared" si="8"/>
        <v>0</v>
      </c>
      <c r="X14" s="48">
        <f t="shared" si="9"/>
        <v>0</v>
      </c>
      <c r="Y14" s="6">
        <f t="shared" si="10"/>
        <v>0</v>
      </c>
    </row>
    <row r="15" spans="1:27" hidden="1">
      <c r="A15" s="72"/>
      <c r="B15" s="81" t="s">
        <v>19</v>
      </c>
      <c r="C15" s="80" t="s">
        <v>911</v>
      </c>
      <c r="D15" s="81" t="s">
        <v>20</v>
      </c>
      <c r="E15" s="81" t="s">
        <v>10</v>
      </c>
      <c r="F15" s="8" t="s">
        <v>21</v>
      </c>
      <c r="G15" s="66"/>
      <c r="H15" s="28"/>
      <c r="I15" s="3">
        <f t="shared" si="1"/>
        <v>0</v>
      </c>
      <c r="J15" s="28"/>
      <c r="K15" s="3">
        <f t="shared" si="2"/>
        <v>0</v>
      </c>
      <c r="L15" s="28"/>
      <c r="M15" s="3">
        <f t="shared" si="3"/>
        <v>0</v>
      </c>
      <c r="N15" s="28"/>
      <c r="O15" s="3">
        <f t="shared" si="4"/>
        <v>0</v>
      </c>
      <c r="P15" s="28"/>
      <c r="Q15" s="3">
        <f t="shared" si="5"/>
        <v>0</v>
      </c>
      <c r="R15" s="28"/>
      <c r="S15" s="3">
        <f t="shared" si="6"/>
        <v>0</v>
      </c>
      <c r="T15" s="28"/>
      <c r="U15" s="3">
        <f t="shared" si="7"/>
        <v>0</v>
      </c>
      <c r="V15" s="28"/>
      <c r="W15" s="3">
        <f t="shared" si="8"/>
        <v>0</v>
      </c>
      <c r="X15" s="48">
        <f t="shared" si="9"/>
        <v>0</v>
      </c>
      <c r="Y15" s="6">
        <f t="shared" si="10"/>
        <v>0</v>
      </c>
    </row>
    <row r="16" spans="1:27" hidden="1">
      <c r="A16" s="72"/>
      <c r="B16" s="81"/>
      <c r="C16" s="80"/>
      <c r="D16" s="81"/>
      <c r="E16" s="81"/>
      <c r="F16" s="8" t="s">
        <v>22</v>
      </c>
      <c r="G16" s="66"/>
      <c r="H16" s="28"/>
      <c r="I16" s="3">
        <f t="shared" si="1"/>
        <v>0</v>
      </c>
      <c r="J16" s="28"/>
      <c r="K16" s="3">
        <f t="shared" si="2"/>
        <v>0</v>
      </c>
      <c r="L16" s="28"/>
      <c r="M16" s="3">
        <f t="shared" si="3"/>
        <v>0</v>
      </c>
      <c r="N16" s="28"/>
      <c r="O16" s="3">
        <f t="shared" si="4"/>
        <v>0</v>
      </c>
      <c r="P16" s="28"/>
      <c r="Q16" s="3">
        <f t="shared" si="5"/>
        <v>0</v>
      </c>
      <c r="R16" s="28"/>
      <c r="S16" s="3">
        <f t="shared" si="6"/>
        <v>0</v>
      </c>
      <c r="T16" s="28"/>
      <c r="U16" s="3">
        <f t="shared" si="7"/>
        <v>0</v>
      </c>
      <c r="V16" s="28"/>
      <c r="W16" s="3">
        <f t="shared" si="8"/>
        <v>0</v>
      </c>
      <c r="X16" s="48">
        <f t="shared" si="9"/>
        <v>0</v>
      </c>
      <c r="Y16" s="6">
        <f t="shared" si="10"/>
        <v>0</v>
      </c>
    </row>
    <row r="17" spans="1:27" hidden="1">
      <c r="A17" s="72"/>
      <c r="B17" s="81"/>
      <c r="C17" s="80"/>
      <c r="D17" s="81"/>
      <c r="E17" s="81"/>
      <c r="F17" s="8" t="s">
        <v>23</v>
      </c>
      <c r="G17" s="66"/>
      <c r="H17" s="28"/>
      <c r="I17" s="3">
        <f t="shared" si="1"/>
        <v>0</v>
      </c>
      <c r="J17" s="28"/>
      <c r="K17" s="3">
        <f t="shared" si="2"/>
        <v>0</v>
      </c>
      <c r="L17" s="28"/>
      <c r="M17" s="3">
        <f t="shared" si="3"/>
        <v>0</v>
      </c>
      <c r="N17" s="28"/>
      <c r="O17" s="3">
        <f t="shared" si="4"/>
        <v>0</v>
      </c>
      <c r="P17" s="28"/>
      <c r="Q17" s="3">
        <f t="shared" si="5"/>
        <v>0</v>
      </c>
      <c r="R17" s="28"/>
      <c r="S17" s="3">
        <f t="shared" si="6"/>
        <v>0</v>
      </c>
      <c r="T17" s="28"/>
      <c r="U17" s="3">
        <f t="shared" si="7"/>
        <v>0</v>
      </c>
      <c r="V17" s="28"/>
      <c r="W17" s="3">
        <f t="shared" si="8"/>
        <v>0</v>
      </c>
      <c r="X17" s="48">
        <f t="shared" si="9"/>
        <v>0</v>
      </c>
      <c r="Y17" s="6">
        <f t="shared" si="10"/>
        <v>0</v>
      </c>
    </row>
    <row r="18" spans="1:27" hidden="1">
      <c r="A18" s="72"/>
      <c r="B18" s="81"/>
      <c r="C18" s="80"/>
      <c r="D18" s="81"/>
      <c r="E18" s="81"/>
      <c r="F18" s="8" t="s">
        <v>24</v>
      </c>
      <c r="G18" s="66"/>
      <c r="H18" s="28"/>
      <c r="I18" s="3">
        <f t="shared" si="1"/>
        <v>0</v>
      </c>
      <c r="J18" s="28"/>
      <c r="K18" s="3">
        <f t="shared" si="2"/>
        <v>0</v>
      </c>
      <c r="L18" s="28"/>
      <c r="M18" s="3">
        <f t="shared" si="3"/>
        <v>0</v>
      </c>
      <c r="N18" s="28"/>
      <c r="O18" s="3">
        <f t="shared" si="4"/>
        <v>0</v>
      </c>
      <c r="P18" s="28"/>
      <c r="Q18" s="3">
        <f t="shared" si="5"/>
        <v>0</v>
      </c>
      <c r="R18" s="28"/>
      <c r="S18" s="3">
        <f t="shared" si="6"/>
        <v>0</v>
      </c>
      <c r="T18" s="28"/>
      <c r="U18" s="3">
        <f t="shared" si="7"/>
        <v>0</v>
      </c>
      <c r="V18" s="28"/>
      <c r="W18" s="3">
        <f t="shared" si="8"/>
        <v>0</v>
      </c>
      <c r="X18" s="48">
        <f t="shared" si="9"/>
        <v>0</v>
      </c>
      <c r="Y18" s="6">
        <f t="shared" si="10"/>
        <v>0</v>
      </c>
    </row>
    <row r="19" spans="1:27" hidden="1">
      <c r="A19" s="72"/>
      <c r="B19" s="81"/>
      <c r="C19" s="80"/>
      <c r="D19" s="81"/>
      <c r="E19" s="81"/>
      <c r="F19" s="8" t="s">
        <v>25</v>
      </c>
      <c r="G19" s="66"/>
      <c r="H19" s="28"/>
      <c r="I19" s="3">
        <f t="shared" si="1"/>
        <v>0</v>
      </c>
      <c r="J19" s="28"/>
      <c r="K19" s="3">
        <f t="shared" si="2"/>
        <v>0</v>
      </c>
      <c r="L19" s="28"/>
      <c r="M19" s="3">
        <f t="shared" si="3"/>
        <v>0</v>
      </c>
      <c r="N19" s="28"/>
      <c r="O19" s="3">
        <f t="shared" si="4"/>
        <v>0</v>
      </c>
      <c r="P19" s="28"/>
      <c r="Q19" s="3">
        <f t="shared" si="5"/>
        <v>0</v>
      </c>
      <c r="R19" s="28"/>
      <c r="S19" s="3">
        <f t="shared" si="6"/>
        <v>0</v>
      </c>
      <c r="T19" s="28"/>
      <c r="U19" s="3">
        <f t="shared" si="7"/>
        <v>0</v>
      </c>
      <c r="V19" s="28"/>
      <c r="W19" s="3">
        <f t="shared" si="8"/>
        <v>0</v>
      </c>
      <c r="X19" s="48">
        <f t="shared" si="9"/>
        <v>0</v>
      </c>
      <c r="Y19" s="6">
        <f t="shared" si="10"/>
        <v>0</v>
      </c>
    </row>
    <row r="20" spans="1:27" hidden="1">
      <c r="A20" s="72"/>
      <c r="B20" s="81"/>
      <c r="C20" s="80"/>
      <c r="D20" s="81"/>
      <c r="E20" s="81"/>
      <c r="F20" s="8" t="s">
        <v>26</v>
      </c>
      <c r="G20" s="66"/>
      <c r="H20" s="28"/>
      <c r="I20" s="3">
        <f t="shared" si="1"/>
        <v>0</v>
      </c>
      <c r="J20" s="28"/>
      <c r="K20" s="3">
        <f t="shared" si="2"/>
        <v>0</v>
      </c>
      <c r="L20" s="28"/>
      <c r="M20" s="3">
        <f t="shared" si="3"/>
        <v>0</v>
      </c>
      <c r="N20" s="28"/>
      <c r="O20" s="3">
        <f t="shared" si="4"/>
        <v>0</v>
      </c>
      <c r="P20" s="28"/>
      <c r="Q20" s="3">
        <f t="shared" si="5"/>
        <v>0</v>
      </c>
      <c r="R20" s="28"/>
      <c r="S20" s="3">
        <f t="shared" si="6"/>
        <v>0</v>
      </c>
      <c r="T20" s="28"/>
      <c r="U20" s="3">
        <f t="shared" si="7"/>
        <v>0</v>
      </c>
      <c r="V20" s="28"/>
      <c r="W20" s="3">
        <f t="shared" si="8"/>
        <v>0</v>
      </c>
      <c r="X20" s="48">
        <f t="shared" si="9"/>
        <v>0</v>
      </c>
      <c r="Y20" s="6">
        <f t="shared" si="10"/>
        <v>0</v>
      </c>
    </row>
    <row r="21" spans="1:27" ht="67.5" hidden="1" customHeight="1">
      <c r="A21" s="72"/>
      <c r="B21" s="81"/>
      <c r="C21" s="80"/>
      <c r="D21" s="81"/>
      <c r="E21" s="81"/>
      <c r="F21" s="8" t="s">
        <v>27</v>
      </c>
      <c r="G21" s="66"/>
      <c r="H21" s="28"/>
      <c r="I21" s="3">
        <f t="shared" si="1"/>
        <v>0</v>
      </c>
      <c r="J21" s="28"/>
      <c r="K21" s="3">
        <f t="shared" si="2"/>
        <v>0</v>
      </c>
      <c r="L21" s="28"/>
      <c r="M21" s="3">
        <f t="shared" si="3"/>
        <v>0</v>
      </c>
      <c r="N21" s="28"/>
      <c r="O21" s="3">
        <f t="shared" si="4"/>
        <v>0</v>
      </c>
      <c r="P21" s="28"/>
      <c r="Q21" s="3">
        <f t="shared" si="5"/>
        <v>0</v>
      </c>
      <c r="R21" s="28"/>
      <c r="S21" s="3">
        <f t="shared" si="6"/>
        <v>0</v>
      </c>
      <c r="T21" s="28"/>
      <c r="U21" s="3">
        <f t="shared" si="7"/>
        <v>0</v>
      </c>
      <c r="V21" s="28"/>
      <c r="W21" s="3">
        <f t="shared" si="8"/>
        <v>0</v>
      </c>
      <c r="X21" s="48">
        <f t="shared" si="9"/>
        <v>0</v>
      </c>
      <c r="Y21" s="6">
        <f t="shared" si="10"/>
        <v>0</v>
      </c>
    </row>
    <row r="22" spans="1:27" ht="37.5" customHeight="1">
      <c r="A22" s="72"/>
      <c r="B22" s="71" t="s">
        <v>28</v>
      </c>
      <c r="C22" s="74" t="s">
        <v>912</v>
      </c>
      <c r="D22" s="71" t="s">
        <v>29</v>
      </c>
      <c r="E22" s="71" t="s">
        <v>10</v>
      </c>
      <c r="F22" s="8" t="s">
        <v>30</v>
      </c>
      <c r="G22" s="66"/>
      <c r="H22" s="28"/>
      <c r="I22" s="3">
        <f t="shared" si="1"/>
        <v>0</v>
      </c>
      <c r="J22" s="28"/>
      <c r="K22" s="3">
        <f t="shared" si="2"/>
        <v>0</v>
      </c>
      <c r="L22" s="28"/>
      <c r="M22" s="3">
        <f t="shared" si="3"/>
        <v>0</v>
      </c>
      <c r="N22" s="28"/>
      <c r="O22" s="3">
        <f t="shared" si="4"/>
        <v>0</v>
      </c>
      <c r="P22" s="28"/>
      <c r="Q22" s="3">
        <f t="shared" si="5"/>
        <v>0</v>
      </c>
      <c r="R22" s="28"/>
      <c r="S22" s="3">
        <f t="shared" si="6"/>
        <v>0</v>
      </c>
      <c r="T22" s="28"/>
      <c r="U22" s="3">
        <f t="shared" si="7"/>
        <v>0</v>
      </c>
      <c r="V22" s="28">
        <v>1</v>
      </c>
      <c r="W22" s="3">
        <f t="shared" si="8"/>
        <v>182526</v>
      </c>
      <c r="X22" s="48">
        <f t="shared" si="9"/>
        <v>1</v>
      </c>
      <c r="Y22" s="6">
        <f t="shared" si="10"/>
        <v>182526</v>
      </c>
    </row>
    <row r="23" spans="1:27" ht="46.5" hidden="1" customHeight="1">
      <c r="A23" s="72"/>
      <c r="B23" s="72"/>
      <c r="C23" s="75"/>
      <c r="D23" s="72"/>
      <c r="E23" s="72"/>
      <c r="F23" s="37" t="s">
        <v>31</v>
      </c>
      <c r="G23" s="66"/>
      <c r="H23" s="28"/>
      <c r="I23" s="3">
        <f t="shared" si="1"/>
        <v>0</v>
      </c>
      <c r="J23" s="28"/>
      <c r="K23" s="3">
        <f t="shared" si="2"/>
        <v>0</v>
      </c>
      <c r="L23" s="28"/>
      <c r="M23" s="3">
        <f t="shared" si="3"/>
        <v>0</v>
      </c>
      <c r="N23" s="28"/>
      <c r="O23" s="3">
        <f t="shared" si="4"/>
        <v>0</v>
      </c>
      <c r="P23" s="28"/>
      <c r="Q23" s="3">
        <f t="shared" si="5"/>
        <v>0</v>
      </c>
      <c r="R23" s="28"/>
      <c r="S23" s="3">
        <f t="shared" si="6"/>
        <v>0</v>
      </c>
      <c r="T23" s="28"/>
      <c r="U23" s="3">
        <f t="shared" si="7"/>
        <v>0</v>
      </c>
      <c r="V23" s="28"/>
      <c r="W23" s="3">
        <f t="shared" si="8"/>
        <v>0</v>
      </c>
      <c r="X23" s="48">
        <f t="shared" si="9"/>
        <v>0</v>
      </c>
      <c r="Y23" s="6">
        <f t="shared" si="10"/>
        <v>0</v>
      </c>
      <c r="Z23" s="22"/>
      <c r="AA23" s="22"/>
    </row>
    <row r="24" spans="1:27" s="22" customFormat="1" ht="46.5" hidden="1" customHeight="1">
      <c r="A24" s="72"/>
      <c r="B24" s="72"/>
      <c r="C24" s="75"/>
      <c r="D24" s="73"/>
      <c r="E24" s="73"/>
      <c r="F24" s="20" t="s">
        <v>1032</v>
      </c>
      <c r="G24" s="66"/>
      <c r="H24" s="28"/>
      <c r="I24" s="21">
        <f t="shared" si="1"/>
        <v>0</v>
      </c>
      <c r="J24" s="28"/>
      <c r="K24" s="21">
        <f t="shared" si="2"/>
        <v>0</v>
      </c>
      <c r="L24" s="28"/>
      <c r="M24" s="21">
        <f t="shared" si="3"/>
        <v>0</v>
      </c>
      <c r="N24" s="28"/>
      <c r="O24" s="21">
        <f t="shared" si="4"/>
        <v>0</v>
      </c>
      <c r="P24" s="28"/>
      <c r="Q24" s="21">
        <f t="shared" si="5"/>
        <v>0</v>
      </c>
      <c r="R24" s="28"/>
      <c r="S24" s="21">
        <f t="shared" si="6"/>
        <v>0</v>
      </c>
      <c r="T24" s="28"/>
      <c r="U24" s="21">
        <f t="shared" si="7"/>
        <v>0</v>
      </c>
      <c r="V24" s="28"/>
      <c r="W24" s="21">
        <f t="shared" si="8"/>
        <v>0</v>
      </c>
      <c r="X24" s="48">
        <f t="shared" si="9"/>
        <v>0</v>
      </c>
      <c r="Y24" s="6">
        <f t="shared" si="10"/>
        <v>0</v>
      </c>
      <c r="Z24" s="4"/>
      <c r="AA24" s="4"/>
    </row>
    <row r="25" spans="1:27" ht="45">
      <c r="A25" s="72"/>
      <c r="B25" s="72"/>
      <c r="C25" s="75"/>
      <c r="D25" s="17" t="s">
        <v>32</v>
      </c>
      <c r="E25" s="17" t="s">
        <v>10</v>
      </c>
      <c r="F25" s="8" t="s">
        <v>33</v>
      </c>
      <c r="G25" s="66"/>
      <c r="H25" s="28"/>
      <c r="I25" s="3">
        <f t="shared" si="1"/>
        <v>0</v>
      </c>
      <c r="J25" s="28"/>
      <c r="K25" s="3">
        <f t="shared" si="2"/>
        <v>0</v>
      </c>
      <c r="L25" s="28"/>
      <c r="M25" s="3">
        <f t="shared" si="3"/>
        <v>0</v>
      </c>
      <c r="N25" s="28"/>
      <c r="O25" s="3">
        <f t="shared" si="4"/>
        <v>0</v>
      </c>
      <c r="P25" s="28"/>
      <c r="Q25" s="3">
        <f t="shared" si="5"/>
        <v>0</v>
      </c>
      <c r="R25" s="28"/>
      <c r="S25" s="3">
        <f t="shared" si="6"/>
        <v>0</v>
      </c>
      <c r="T25" s="28">
        <v>2</v>
      </c>
      <c r="U25" s="3">
        <f t="shared" si="7"/>
        <v>365052</v>
      </c>
      <c r="V25" s="28"/>
      <c r="W25" s="3">
        <f t="shared" si="8"/>
        <v>0</v>
      </c>
      <c r="X25" s="48">
        <f t="shared" si="9"/>
        <v>2</v>
      </c>
      <c r="Y25" s="6">
        <f t="shared" si="10"/>
        <v>365052</v>
      </c>
    </row>
    <row r="26" spans="1:27" ht="45" hidden="1">
      <c r="A26" s="72"/>
      <c r="B26" s="72"/>
      <c r="C26" s="75"/>
      <c r="D26" s="17" t="s">
        <v>34</v>
      </c>
      <c r="E26" s="17" t="s">
        <v>10</v>
      </c>
      <c r="F26" s="8" t="s">
        <v>35</v>
      </c>
      <c r="G26" s="66"/>
      <c r="H26" s="28"/>
      <c r="I26" s="3">
        <f t="shared" si="1"/>
        <v>0</v>
      </c>
      <c r="J26" s="28"/>
      <c r="K26" s="3">
        <f t="shared" si="2"/>
        <v>0</v>
      </c>
      <c r="L26" s="28"/>
      <c r="M26" s="3">
        <f t="shared" si="3"/>
        <v>0</v>
      </c>
      <c r="N26" s="28"/>
      <c r="O26" s="3">
        <f t="shared" si="4"/>
        <v>0</v>
      </c>
      <c r="P26" s="28"/>
      <c r="Q26" s="3">
        <f t="shared" si="5"/>
        <v>0</v>
      </c>
      <c r="R26" s="28"/>
      <c r="S26" s="3">
        <f t="shared" si="6"/>
        <v>0</v>
      </c>
      <c r="T26" s="28"/>
      <c r="U26" s="3">
        <f t="shared" si="7"/>
        <v>0</v>
      </c>
      <c r="V26" s="28"/>
      <c r="W26" s="3">
        <f t="shared" si="8"/>
        <v>0</v>
      </c>
      <c r="X26" s="48">
        <f t="shared" si="9"/>
        <v>0</v>
      </c>
      <c r="Y26" s="6">
        <f t="shared" si="10"/>
        <v>0</v>
      </c>
    </row>
    <row r="27" spans="1:27" ht="45" hidden="1">
      <c r="A27" s="72"/>
      <c r="B27" s="72"/>
      <c r="C27" s="75"/>
      <c r="D27" s="17" t="s">
        <v>36</v>
      </c>
      <c r="E27" s="17" t="s">
        <v>10</v>
      </c>
      <c r="F27" s="8" t="s">
        <v>37</v>
      </c>
      <c r="G27" s="66"/>
      <c r="H27" s="28"/>
      <c r="I27" s="3">
        <f t="shared" si="1"/>
        <v>0</v>
      </c>
      <c r="J27" s="28"/>
      <c r="K27" s="3">
        <f t="shared" si="2"/>
        <v>0</v>
      </c>
      <c r="L27" s="28"/>
      <c r="M27" s="3">
        <f t="shared" si="3"/>
        <v>0</v>
      </c>
      <c r="N27" s="28"/>
      <c r="O27" s="3">
        <f t="shared" si="4"/>
        <v>0</v>
      </c>
      <c r="P27" s="28"/>
      <c r="Q27" s="3">
        <f t="shared" si="5"/>
        <v>0</v>
      </c>
      <c r="R27" s="28"/>
      <c r="S27" s="3">
        <f t="shared" si="6"/>
        <v>0</v>
      </c>
      <c r="T27" s="28"/>
      <c r="U27" s="3">
        <f t="shared" si="7"/>
        <v>0</v>
      </c>
      <c r="V27" s="28"/>
      <c r="W27" s="3">
        <f t="shared" si="8"/>
        <v>0</v>
      </c>
      <c r="X27" s="48">
        <f t="shared" si="9"/>
        <v>0</v>
      </c>
      <c r="Y27" s="6">
        <f t="shared" si="10"/>
        <v>0</v>
      </c>
    </row>
    <row r="28" spans="1:27" ht="45" hidden="1">
      <c r="A28" s="72"/>
      <c r="B28" s="72"/>
      <c r="C28" s="75"/>
      <c r="D28" s="17" t="s">
        <v>38</v>
      </c>
      <c r="E28" s="17" t="s">
        <v>10</v>
      </c>
      <c r="F28" s="8" t="s">
        <v>39</v>
      </c>
      <c r="G28" s="66"/>
      <c r="H28" s="28"/>
      <c r="I28" s="3">
        <f t="shared" si="1"/>
        <v>0</v>
      </c>
      <c r="J28" s="28"/>
      <c r="K28" s="3">
        <f t="shared" si="2"/>
        <v>0</v>
      </c>
      <c r="L28" s="28"/>
      <c r="M28" s="3">
        <f t="shared" si="3"/>
        <v>0</v>
      </c>
      <c r="N28" s="28"/>
      <c r="O28" s="3">
        <f t="shared" si="4"/>
        <v>0</v>
      </c>
      <c r="P28" s="28"/>
      <c r="Q28" s="3">
        <f t="shared" si="5"/>
        <v>0</v>
      </c>
      <c r="R28" s="28"/>
      <c r="S28" s="3">
        <f t="shared" si="6"/>
        <v>0</v>
      </c>
      <c r="T28" s="28"/>
      <c r="U28" s="3">
        <f t="shared" si="7"/>
        <v>0</v>
      </c>
      <c r="V28" s="28"/>
      <c r="W28" s="3">
        <f t="shared" si="8"/>
        <v>0</v>
      </c>
      <c r="X28" s="48">
        <f t="shared" si="9"/>
        <v>0</v>
      </c>
      <c r="Y28" s="6">
        <f t="shared" si="10"/>
        <v>0</v>
      </c>
    </row>
    <row r="29" spans="1:27" ht="45" hidden="1">
      <c r="A29" s="72"/>
      <c r="B29" s="72"/>
      <c r="C29" s="75"/>
      <c r="D29" s="17" t="s">
        <v>40</v>
      </c>
      <c r="E29" s="17" t="s">
        <v>10</v>
      </c>
      <c r="F29" s="8" t="s">
        <v>41</v>
      </c>
      <c r="G29" s="66"/>
      <c r="H29" s="28"/>
      <c r="I29" s="3">
        <f t="shared" si="1"/>
        <v>0</v>
      </c>
      <c r="J29" s="28"/>
      <c r="K29" s="3">
        <f t="shared" si="2"/>
        <v>0</v>
      </c>
      <c r="L29" s="28"/>
      <c r="M29" s="3">
        <f t="shared" si="3"/>
        <v>0</v>
      </c>
      <c r="N29" s="28"/>
      <c r="O29" s="3">
        <f t="shared" si="4"/>
        <v>0</v>
      </c>
      <c r="P29" s="28"/>
      <c r="Q29" s="3">
        <f t="shared" si="5"/>
        <v>0</v>
      </c>
      <c r="R29" s="28"/>
      <c r="S29" s="3">
        <f t="shared" si="6"/>
        <v>0</v>
      </c>
      <c r="T29" s="28"/>
      <c r="U29" s="3">
        <f t="shared" si="7"/>
        <v>0</v>
      </c>
      <c r="V29" s="28"/>
      <c r="W29" s="3">
        <f t="shared" si="8"/>
        <v>0</v>
      </c>
      <c r="X29" s="48">
        <f t="shared" si="9"/>
        <v>0</v>
      </c>
      <c r="Y29" s="6">
        <f t="shared" si="10"/>
        <v>0</v>
      </c>
    </row>
    <row r="30" spans="1:27" ht="45" hidden="1">
      <c r="A30" s="72"/>
      <c r="B30" s="72"/>
      <c r="C30" s="75"/>
      <c r="D30" s="17" t="s">
        <v>42</v>
      </c>
      <c r="E30" s="17" t="s">
        <v>10</v>
      </c>
      <c r="F30" s="8" t="s">
        <v>39</v>
      </c>
      <c r="G30" s="66"/>
      <c r="H30" s="28"/>
      <c r="I30" s="3">
        <f t="shared" si="1"/>
        <v>0</v>
      </c>
      <c r="J30" s="28"/>
      <c r="K30" s="3">
        <f t="shared" si="2"/>
        <v>0</v>
      </c>
      <c r="L30" s="28"/>
      <c r="M30" s="3">
        <f t="shared" si="3"/>
        <v>0</v>
      </c>
      <c r="N30" s="28"/>
      <c r="O30" s="3">
        <f t="shared" si="4"/>
        <v>0</v>
      </c>
      <c r="P30" s="28"/>
      <c r="Q30" s="3">
        <f t="shared" si="5"/>
        <v>0</v>
      </c>
      <c r="R30" s="28"/>
      <c r="S30" s="3">
        <f t="shared" si="6"/>
        <v>0</v>
      </c>
      <c r="T30" s="28"/>
      <c r="U30" s="3">
        <f t="shared" si="7"/>
        <v>0</v>
      </c>
      <c r="V30" s="28"/>
      <c r="W30" s="3">
        <f t="shared" si="8"/>
        <v>0</v>
      </c>
      <c r="X30" s="48">
        <f t="shared" si="9"/>
        <v>0</v>
      </c>
      <c r="Y30" s="6">
        <f t="shared" si="10"/>
        <v>0</v>
      </c>
    </row>
    <row r="31" spans="1:27" ht="45">
      <c r="A31" s="72"/>
      <c r="B31" s="72"/>
      <c r="C31" s="75"/>
      <c r="D31" s="17" t="s">
        <v>43</v>
      </c>
      <c r="E31" s="17" t="s">
        <v>10</v>
      </c>
      <c r="F31" s="8" t="s">
        <v>44</v>
      </c>
      <c r="G31" s="66"/>
      <c r="H31" s="28"/>
      <c r="I31" s="3">
        <f t="shared" si="1"/>
        <v>0</v>
      </c>
      <c r="J31" s="28"/>
      <c r="K31" s="3">
        <f t="shared" si="2"/>
        <v>0</v>
      </c>
      <c r="L31" s="28"/>
      <c r="M31" s="3">
        <f t="shared" si="3"/>
        <v>0</v>
      </c>
      <c r="N31" s="28"/>
      <c r="O31" s="3">
        <f t="shared" si="4"/>
        <v>0</v>
      </c>
      <c r="P31" s="28"/>
      <c r="Q31" s="3">
        <f t="shared" si="5"/>
        <v>0</v>
      </c>
      <c r="R31" s="28"/>
      <c r="S31" s="3">
        <f t="shared" si="6"/>
        <v>0</v>
      </c>
      <c r="T31" s="28">
        <v>2</v>
      </c>
      <c r="U31" s="3">
        <f t="shared" si="7"/>
        <v>365052</v>
      </c>
      <c r="V31" s="28"/>
      <c r="W31" s="3">
        <f t="shared" si="8"/>
        <v>0</v>
      </c>
      <c r="X31" s="48">
        <f t="shared" si="9"/>
        <v>2</v>
      </c>
      <c r="Y31" s="6">
        <f t="shared" si="10"/>
        <v>365052</v>
      </c>
    </row>
    <row r="32" spans="1:27" ht="45" hidden="1">
      <c r="A32" s="72"/>
      <c r="B32" s="72"/>
      <c r="C32" s="75"/>
      <c r="D32" s="17" t="s">
        <v>45</v>
      </c>
      <c r="E32" s="17" t="s">
        <v>10</v>
      </c>
      <c r="F32" s="8" t="s">
        <v>46</v>
      </c>
      <c r="G32" s="66"/>
      <c r="H32" s="28"/>
      <c r="I32" s="3">
        <f t="shared" si="1"/>
        <v>0</v>
      </c>
      <c r="J32" s="28"/>
      <c r="K32" s="3">
        <f t="shared" si="2"/>
        <v>0</v>
      </c>
      <c r="L32" s="28"/>
      <c r="M32" s="3">
        <f t="shared" si="3"/>
        <v>0</v>
      </c>
      <c r="N32" s="28"/>
      <c r="O32" s="3">
        <f t="shared" si="4"/>
        <v>0</v>
      </c>
      <c r="P32" s="28"/>
      <c r="Q32" s="3">
        <f t="shared" si="5"/>
        <v>0</v>
      </c>
      <c r="R32" s="28"/>
      <c r="S32" s="3">
        <f t="shared" si="6"/>
        <v>0</v>
      </c>
      <c r="T32" s="28"/>
      <c r="U32" s="3">
        <f t="shared" si="7"/>
        <v>0</v>
      </c>
      <c r="V32" s="28"/>
      <c r="W32" s="3">
        <f t="shared" si="8"/>
        <v>0</v>
      </c>
      <c r="X32" s="48">
        <f t="shared" si="9"/>
        <v>0</v>
      </c>
      <c r="Y32" s="6">
        <f t="shared" si="10"/>
        <v>0</v>
      </c>
    </row>
    <row r="33" spans="1:27" hidden="1">
      <c r="A33" s="72"/>
      <c r="B33" s="72"/>
      <c r="C33" s="75"/>
      <c r="D33" s="81" t="s">
        <v>47</v>
      </c>
      <c r="E33" s="81" t="s">
        <v>10</v>
      </c>
      <c r="F33" s="8" t="s">
        <v>48</v>
      </c>
      <c r="G33" s="66"/>
      <c r="H33" s="28"/>
      <c r="I33" s="3">
        <f t="shared" si="1"/>
        <v>0</v>
      </c>
      <c r="J33" s="28"/>
      <c r="K33" s="3">
        <f t="shared" si="2"/>
        <v>0</v>
      </c>
      <c r="L33" s="28"/>
      <c r="M33" s="3">
        <f t="shared" si="3"/>
        <v>0</v>
      </c>
      <c r="N33" s="28"/>
      <c r="O33" s="3">
        <f t="shared" si="4"/>
        <v>0</v>
      </c>
      <c r="P33" s="28"/>
      <c r="Q33" s="3">
        <f t="shared" si="5"/>
        <v>0</v>
      </c>
      <c r="R33" s="28"/>
      <c r="S33" s="3">
        <f t="shared" si="6"/>
        <v>0</v>
      </c>
      <c r="T33" s="28"/>
      <c r="U33" s="3">
        <f t="shared" si="7"/>
        <v>0</v>
      </c>
      <c r="V33" s="28"/>
      <c r="W33" s="3">
        <f t="shared" si="8"/>
        <v>0</v>
      </c>
      <c r="X33" s="48">
        <f t="shared" si="9"/>
        <v>0</v>
      </c>
      <c r="Y33" s="6">
        <f t="shared" si="10"/>
        <v>0</v>
      </c>
    </row>
    <row r="34" spans="1:27" hidden="1">
      <c r="A34" s="72"/>
      <c r="B34" s="72"/>
      <c r="C34" s="75"/>
      <c r="D34" s="81"/>
      <c r="E34" s="81"/>
      <c r="F34" s="8" t="s">
        <v>49</v>
      </c>
      <c r="G34" s="66"/>
      <c r="H34" s="28"/>
      <c r="I34" s="3">
        <f t="shared" si="1"/>
        <v>0</v>
      </c>
      <c r="J34" s="28"/>
      <c r="K34" s="3">
        <f t="shared" si="2"/>
        <v>0</v>
      </c>
      <c r="L34" s="28"/>
      <c r="M34" s="3">
        <f t="shared" si="3"/>
        <v>0</v>
      </c>
      <c r="N34" s="28"/>
      <c r="O34" s="3">
        <f t="shared" si="4"/>
        <v>0</v>
      </c>
      <c r="P34" s="28"/>
      <c r="Q34" s="3">
        <f t="shared" si="5"/>
        <v>0</v>
      </c>
      <c r="R34" s="28"/>
      <c r="S34" s="3">
        <f t="shared" si="6"/>
        <v>0</v>
      </c>
      <c r="T34" s="28"/>
      <c r="U34" s="3">
        <f t="shared" si="7"/>
        <v>0</v>
      </c>
      <c r="V34" s="28"/>
      <c r="W34" s="3">
        <f t="shared" si="8"/>
        <v>0</v>
      </c>
      <c r="X34" s="48">
        <f t="shared" si="9"/>
        <v>0</v>
      </c>
      <c r="Y34" s="6">
        <f t="shared" si="10"/>
        <v>0</v>
      </c>
    </row>
    <row r="35" spans="1:27" hidden="1">
      <c r="A35" s="72"/>
      <c r="B35" s="72"/>
      <c r="C35" s="75"/>
      <c r="D35" s="81"/>
      <c r="E35" s="81"/>
      <c r="F35" s="8" t="s">
        <v>50</v>
      </c>
      <c r="G35" s="66"/>
      <c r="H35" s="28"/>
      <c r="I35" s="3">
        <f t="shared" si="1"/>
        <v>0</v>
      </c>
      <c r="J35" s="28"/>
      <c r="K35" s="3">
        <f t="shared" si="2"/>
        <v>0</v>
      </c>
      <c r="L35" s="28"/>
      <c r="M35" s="3">
        <f t="shared" si="3"/>
        <v>0</v>
      </c>
      <c r="N35" s="28"/>
      <c r="O35" s="3">
        <f t="shared" si="4"/>
        <v>0</v>
      </c>
      <c r="P35" s="28"/>
      <c r="Q35" s="3">
        <f t="shared" si="5"/>
        <v>0</v>
      </c>
      <c r="R35" s="28"/>
      <c r="S35" s="3">
        <f t="shared" si="6"/>
        <v>0</v>
      </c>
      <c r="T35" s="28"/>
      <c r="U35" s="3">
        <f t="shared" si="7"/>
        <v>0</v>
      </c>
      <c r="V35" s="28"/>
      <c r="W35" s="3">
        <f t="shared" si="8"/>
        <v>0</v>
      </c>
      <c r="X35" s="48">
        <f t="shared" si="9"/>
        <v>0</v>
      </c>
      <c r="Y35" s="6">
        <f t="shared" si="10"/>
        <v>0</v>
      </c>
    </row>
    <row r="36" spans="1:27" hidden="1">
      <c r="A36" s="72"/>
      <c r="B36" s="72"/>
      <c r="C36" s="75"/>
      <c r="D36" s="81" t="s">
        <v>51</v>
      </c>
      <c r="E36" s="81" t="s">
        <v>10</v>
      </c>
      <c r="F36" s="8" t="s">
        <v>48</v>
      </c>
      <c r="G36" s="66"/>
      <c r="H36" s="28"/>
      <c r="I36" s="3">
        <f t="shared" si="1"/>
        <v>0</v>
      </c>
      <c r="J36" s="28"/>
      <c r="K36" s="3">
        <f t="shared" si="2"/>
        <v>0</v>
      </c>
      <c r="L36" s="28"/>
      <c r="M36" s="3">
        <f t="shared" si="3"/>
        <v>0</v>
      </c>
      <c r="N36" s="28"/>
      <c r="O36" s="3">
        <f t="shared" si="4"/>
        <v>0</v>
      </c>
      <c r="P36" s="28"/>
      <c r="Q36" s="3">
        <f t="shared" si="5"/>
        <v>0</v>
      </c>
      <c r="R36" s="28"/>
      <c r="S36" s="3">
        <f t="shared" si="6"/>
        <v>0</v>
      </c>
      <c r="T36" s="28"/>
      <c r="U36" s="3">
        <f t="shared" si="7"/>
        <v>0</v>
      </c>
      <c r="V36" s="28"/>
      <c r="W36" s="3">
        <f t="shared" si="8"/>
        <v>0</v>
      </c>
      <c r="X36" s="48">
        <f t="shared" si="9"/>
        <v>0</v>
      </c>
      <c r="Y36" s="6">
        <f t="shared" si="10"/>
        <v>0</v>
      </c>
    </row>
    <row r="37" spans="1:27" ht="35.25" hidden="1" customHeight="1">
      <c r="A37" s="73"/>
      <c r="B37" s="73"/>
      <c r="C37" s="76"/>
      <c r="D37" s="81"/>
      <c r="E37" s="81"/>
      <c r="F37" s="8" t="s">
        <v>52</v>
      </c>
      <c r="G37" s="67"/>
      <c r="H37" s="28"/>
      <c r="I37" s="3">
        <f t="shared" si="1"/>
        <v>0</v>
      </c>
      <c r="J37" s="28"/>
      <c r="K37" s="3">
        <f t="shared" si="2"/>
        <v>0</v>
      </c>
      <c r="L37" s="28"/>
      <c r="M37" s="3">
        <f t="shared" si="3"/>
        <v>0</v>
      </c>
      <c r="N37" s="28"/>
      <c r="O37" s="3">
        <f t="shared" si="4"/>
        <v>0</v>
      </c>
      <c r="P37" s="28"/>
      <c r="Q37" s="3">
        <f t="shared" si="5"/>
        <v>0</v>
      </c>
      <c r="R37" s="28"/>
      <c r="S37" s="3">
        <f t="shared" si="6"/>
        <v>0</v>
      </c>
      <c r="T37" s="28"/>
      <c r="U37" s="3">
        <f t="shared" si="7"/>
        <v>0</v>
      </c>
      <c r="V37" s="28"/>
      <c r="W37" s="3">
        <f t="shared" si="8"/>
        <v>0</v>
      </c>
      <c r="X37" s="48">
        <f t="shared" si="9"/>
        <v>0</v>
      </c>
      <c r="Y37" s="6">
        <f t="shared" si="10"/>
        <v>0</v>
      </c>
    </row>
    <row r="38" spans="1:27" ht="15" customHeight="1">
      <c r="A38" s="71" t="s">
        <v>53</v>
      </c>
      <c r="B38" s="71" t="s">
        <v>54</v>
      </c>
      <c r="C38" s="74" t="s">
        <v>913</v>
      </c>
      <c r="D38" s="71" t="s">
        <v>55</v>
      </c>
      <c r="E38" s="71" t="s">
        <v>10</v>
      </c>
      <c r="F38" s="8" t="s">
        <v>56</v>
      </c>
      <c r="G38" s="65">
        <v>196459</v>
      </c>
      <c r="H38" s="28"/>
      <c r="I38" s="3">
        <f>$G$38*H38</f>
        <v>0</v>
      </c>
      <c r="J38" s="28"/>
      <c r="K38" s="3">
        <f>$G$38*J38</f>
        <v>0</v>
      </c>
      <c r="L38" s="28"/>
      <c r="M38" s="3">
        <f>$G$38*L38</f>
        <v>0</v>
      </c>
      <c r="N38" s="28"/>
      <c r="O38" s="3">
        <f>$G$38*N38</f>
        <v>0</v>
      </c>
      <c r="P38" s="28"/>
      <c r="Q38" s="3">
        <f>$G$38*P38</f>
        <v>0</v>
      </c>
      <c r="R38" s="28"/>
      <c r="S38" s="3">
        <f>$G$38*R38</f>
        <v>0</v>
      </c>
      <c r="T38" s="28"/>
      <c r="U38" s="3">
        <f>$G$38*T38</f>
        <v>0</v>
      </c>
      <c r="V38" s="28">
        <v>3</v>
      </c>
      <c r="W38" s="3">
        <f>$G$38*V38</f>
        <v>589377</v>
      </c>
      <c r="X38" s="48">
        <f t="shared" si="9"/>
        <v>3</v>
      </c>
      <c r="Y38" s="6">
        <f t="shared" si="10"/>
        <v>589377</v>
      </c>
    </row>
    <row r="39" spans="1:27" hidden="1">
      <c r="A39" s="72"/>
      <c r="B39" s="72"/>
      <c r="C39" s="75"/>
      <c r="D39" s="72"/>
      <c r="E39" s="72"/>
      <c r="F39" s="8" t="s">
        <v>57</v>
      </c>
      <c r="G39" s="66"/>
      <c r="H39" s="28"/>
      <c r="I39" s="3">
        <f t="shared" ref="I39:I46" si="11">$G$38*H39</f>
        <v>0</v>
      </c>
      <c r="J39" s="28"/>
      <c r="K39" s="3">
        <f t="shared" ref="K39:K46" si="12">$G$38*J39</f>
        <v>0</v>
      </c>
      <c r="L39" s="28"/>
      <c r="M39" s="3">
        <f t="shared" ref="M39:M46" si="13">$G$38*L39</f>
        <v>0</v>
      </c>
      <c r="N39" s="28"/>
      <c r="O39" s="3">
        <f t="shared" ref="O39:O46" si="14">$G$38*N39</f>
        <v>0</v>
      </c>
      <c r="P39" s="28"/>
      <c r="Q39" s="3">
        <f t="shared" ref="Q39:Q46" si="15">$G$38*P39</f>
        <v>0</v>
      </c>
      <c r="R39" s="28"/>
      <c r="S39" s="3">
        <f t="shared" ref="S39:S46" si="16">$G$38*R39</f>
        <v>0</v>
      </c>
      <c r="T39" s="28"/>
      <c r="U39" s="3">
        <f t="shared" ref="U39:U46" si="17">$G$38*T39</f>
        <v>0</v>
      </c>
      <c r="V39" s="28"/>
      <c r="W39" s="3">
        <f t="shared" ref="W39:W46" si="18">$G$38*V39</f>
        <v>0</v>
      </c>
      <c r="X39" s="48">
        <f t="shared" si="9"/>
        <v>0</v>
      </c>
      <c r="Y39" s="6">
        <f t="shared" si="10"/>
        <v>0</v>
      </c>
    </row>
    <row r="40" spans="1:27" hidden="1">
      <c r="A40" s="72"/>
      <c r="B40" s="72"/>
      <c r="C40" s="75"/>
      <c r="D40" s="72"/>
      <c r="E40" s="72"/>
      <c r="F40" s="8" t="s">
        <v>58</v>
      </c>
      <c r="G40" s="66"/>
      <c r="H40" s="28"/>
      <c r="I40" s="3">
        <f t="shared" si="11"/>
        <v>0</v>
      </c>
      <c r="J40" s="28"/>
      <c r="K40" s="3">
        <f t="shared" si="12"/>
        <v>0</v>
      </c>
      <c r="L40" s="28"/>
      <c r="M40" s="3">
        <f t="shared" si="13"/>
        <v>0</v>
      </c>
      <c r="N40" s="28"/>
      <c r="O40" s="3">
        <f t="shared" si="14"/>
        <v>0</v>
      </c>
      <c r="P40" s="28"/>
      <c r="Q40" s="3">
        <f t="shared" si="15"/>
        <v>0</v>
      </c>
      <c r="R40" s="28"/>
      <c r="S40" s="3">
        <f t="shared" si="16"/>
        <v>0</v>
      </c>
      <c r="T40" s="28"/>
      <c r="U40" s="3">
        <f t="shared" si="17"/>
        <v>0</v>
      </c>
      <c r="V40" s="28"/>
      <c r="W40" s="3">
        <f t="shared" si="18"/>
        <v>0</v>
      </c>
      <c r="X40" s="48">
        <f t="shared" si="9"/>
        <v>0</v>
      </c>
      <c r="Y40" s="6">
        <f t="shared" si="10"/>
        <v>0</v>
      </c>
    </row>
    <row r="41" spans="1:27" hidden="1">
      <c r="A41" s="72"/>
      <c r="B41" s="72"/>
      <c r="C41" s="75"/>
      <c r="D41" s="72"/>
      <c r="E41" s="72"/>
      <c r="F41" s="8" t="s">
        <v>59</v>
      </c>
      <c r="G41" s="66"/>
      <c r="H41" s="28"/>
      <c r="I41" s="3">
        <f t="shared" si="11"/>
        <v>0</v>
      </c>
      <c r="J41" s="28"/>
      <c r="K41" s="3">
        <f t="shared" si="12"/>
        <v>0</v>
      </c>
      <c r="L41" s="28"/>
      <c r="M41" s="3">
        <f t="shared" si="13"/>
        <v>0</v>
      </c>
      <c r="N41" s="28"/>
      <c r="O41" s="3">
        <f t="shared" si="14"/>
        <v>0</v>
      </c>
      <c r="P41" s="28"/>
      <c r="Q41" s="3">
        <f t="shared" si="15"/>
        <v>0</v>
      </c>
      <c r="R41" s="28"/>
      <c r="S41" s="3">
        <f t="shared" si="16"/>
        <v>0</v>
      </c>
      <c r="T41" s="28"/>
      <c r="U41" s="3">
        <f t="shared" si="17"/>
        <v>0</v>
      </c>
      <c r="V41" s="28"/>
      <c r="W41" s="3">
        <f t="shared" si="18"/>
        <v>0</v>
      </c>
      <c r="X41" s="48">
        <f t="shared" si="9"/>
        <v>0</v>
      </c>
      <c r="Y41" s="6">
        <f t="shared" si="10"/>
        <v>0</v>
      </c>
    </row>
    <row r="42" spans="1:27" hidden="1">
      <c r="A42" s="72"/>
      <c r="B42" s="72"/>
      <c r="C42" s="75"/>
      <c r="D42" s="72"/>
      <c r="E42" s="72"/>
      <c r="F42" s="8" t="s">
        <v>60</v>
      </c>
      <c r="G42" s="66"/>
      <c r="H42" s="28"/>
      <c r="I42" s="3">
        <f t="shared" si="11"/>
        <v>0</v>
      </c>
      <c r="J42" s="28"/>
      <c r="K42" s="3">
        <f t="shared" si="12"/>
        <v>0</v>
      </c>
      <c r="L42" s="28"/>
      <c r="M42" s="3">
        <f t="shared" si="13"/>
        <v>0</v>
      </c>
      <c r="N42" s="28"/>
      <c r="O42" s="3">
        <f t="shared" si="14"/>
        <v>0</v>
      </c>
      <c r="P42" s="28"/>
      <c r="Q42" s="3">
        <f t="shared" si="15"/>
        <v>0</v>
      </c>
      <c r="R42" s="28"/>
      <c r="S42" s="3">
        <f t="shared" si="16"/>
        <v>0</v>
      </c>
      <c r="T42" s="28"/>
      <c r="U42" s="3">
        <f t="shared" si="17"/>
        <v>0</v>
      </c>
      <c r="V42" s="28"/>
      <c r="W42" s="3">
        <f t="shared" si="18"/>
        <v>0</v>
      </c>
      <c r="X42" s="48">
        <f t="shared" si="9"/>
        <v>0</v>
      </c>
      <c r="Y42" s="6">
        <f t="shared" si="10"/>
        <v>0</v>
      </c>
    </row>
    <row r="43" spans="1:27" hidden="1">
      <c r="A43" s="72"/>
      <c r="B43" s="72"/>
      <c r="C43" s="75"/>
      <c r="D43" s="72"/>
      <c r="E43" s="72"/>
      <c r="F43" s="8" t="s">
        <v>61</v>
      </c>
      <c r="G43" s="66"/>
      <c r="H43" s="28"/>
      <c r="I43" s="3">
        <f t="shared" si="11"/>
        <v>0</v>
      </c>
      <c r="J43" s="28"/>
      <c r="K43" s="3">
        <f t="shared" si="12"/>
        <v>0</v>
      </c>
      <c r="L43" s="28"/>
      <c r="M43" s="3">
        <f t="shared" si="13"/>
        <v>0</v>
      </c>
      <c r="N43" s="28"/>
      <c r="O43" s="3">
        <f t="shared" si="14"/>
        <v>0</v>
      </c>
      <c r="P43" s="28"/>
      <c r="Q43" s="3">
        <f t="shared" si="15"/>
        <v>0</v>
      </c>
      <c r="R43" s="28"/>
      <c r="S43" s="3">
        <f t="shared" si="16"/>
        <v>0</v>
      </c>
      <c r="T43" s="28"/>
      <c r="U43" s="3">
        <f t="shared" si="17"/>
        <v>0</v>
      </c>
      <c r="V43" s="28"/>
      <c r="W43" s="3">
        <f t="shared" si="18"/>
        <v>0</v>
      </c>
      <c r="X43" s="48">
        <f t="shared" si="9"/>
        <v>0</v>
      </c>
      <c r="Y43" s="6">
        <f t="shared" si="10"/>
        <v>0</v>
      </c>
    </row>
    <row r="44" spans="1:27" hidden="1">
      <c r="A44" s="72"/>
      <c r="B44" s="72"/>
      <c r="C44" s="75"/>
      <c r="D44" s="72"/>
      <c r="E44" s="72"/>
      <c r="F44" s="8" t="s">
        <v>62</v>
      </c>
      <c r="G44" s="66"/>
      <c r="H44" s="28"/>
      <c r="I44" s="3">
        <f t="shared" si="11"/>
        <v>0</v>
      </c>
      <c r="J44" s="28"/>
      <c r="K44" s="3">
        <f t="shared" si="12"/>
        <v>0</v>
      </c>
      <c r="L44" s="28"/>
      <c r="M44" s="3">
        <f t="shared" si="13"/>
        <v>0</v>
      </c>
      <c r="N44" s="28"/>
      <c r="O44" s="3">
        <f t="shared" si="14"/>
        <v>0</v>
      </c>
      <c r="P44" s="28"/>
      <c r="Q44" s="3">
        <f t="shared" si="15"/>
        <v>0</v>
      </c>
      <c r="R44" s="28"/>
      <c r="S44" s="3">
        <f t="shared" si="16"/>
        <v>0</v>
      </c>
      <c r="T44" s="28"/>
      <c r="U44" s="3">
        <f t="shared" si="17"/>
        <v>0</v>
      </c>
      <c r="V44" s="28"/>
      <c r="W44" s="3">
        <f t="shared" si="18"/>
        <v>0</v>
      </c>
      <c r="X44" s="48">
        <f t="shared" si="9"/>
        <v>0</v>
      </c>
      <c r="Y44" s="6">
        <f t="shared" si="10"/>
        <v>0</v>
      </c>
    </row>
    <row r="45" spans="1:27" hidden="1">
      <c r="A45" s="72"/>
      <c r="B45" s="72"/>
      <c r="C45" s="75"/>
      <c r="D45" s="72"/>
      <c r="E45" s="72"/>
      <c r="F45" s="8" t="s">
        <v>63</v>
      </c>
      <c r="G45" s="66"/>
      <c r="H45" s="28"/>
      <c r="I45" s="3">
        <f t="shared" si="11"/>
        <v>0</v>
      </c>
      <c r="J45" s="28"/>
      <c r="K45" s="3">
        <f t="shared" si="12"/>
        <v>0</v>
      </c>
      <c r="L45" s="28"/>
      <c r="M45" s="3">
        <f t="shared" si="13"/>
        <v>0</v>
      </c>
      <c r="N45" s="28"/>
      <c r="O45" s="3">
        <f t="shared" si="14"/>
        <v>0</v>
      </c>
      <c r="P45" s="28"/>
      <c r="Q45" s="3">
        <f t="shared" si="15"/>
        <v>0</v>
      </c>
      <c r="R45" s="28"/>
      <c r="S45" s="3">
        <f t="shared" si="16"/>
        <v>0</v>
      </c>
      <c r="T45" s="28"/>
      <c r="U45" s="3">
        <f t="shared" si="17"/>
        <v>0</v>
      </c>
      <c r="V45" s="28"/>
      <c r="W45" s="3">
        <f t="shared" si="18"/>
        <v>0</v>
      </c>
      <c r="X45" s="48">
        <f t="shared" si="9"/>
        <v>0</v>
      </c>
      <c r="Y45" s="6">
        <f t="shared" si="10"/>
        <v>0</v>
      </c>
    </row>
    <row r="46" spans="1:27" hidden="1">
      <c r="A46" s="73"/>
      <c r="B46" s="73"/>
      <c r="C46" s="76"/>
      <c r="D46" s="73"/>
      <c r="E46" s="73"/>
      <c r="F46" s="8" t="s">
        <v>64</v>
      </c>
      <c r="G46" s="67"/>
      <c r="H46" s="28"/>
      <c r="I46" s="3">
        <f t="shared" si="11"/>
        <v>0</v>
      </c>
      <c r="J46" s="28"/>
      <c r="K46" s="3">
        <f t="shared" si="12"/>
        <v>0</v>
      </c>
      <c r="L46" s="28"/>
      <c r="M46" s="3">
        <f t="shared" si="13"/>
        <v>0</v>
      </c>
      <c r="N46" s="28"/>
      <c r="O46" s="3">
        <f t="shared" si="14"/>
        <v>0</v>
      </c>
      <c r="P46" s="28"/>
      <c r="Q46" s="3">
        <f t="shared" si="15"/>
        <v>0</v>
      </c>
      <c r="R46" s="28"/>
      <c r="S46" s="3">
        <f t="shared" si="16"/>
        <v>0</v>
      </c>
      <c r="T46" s="28"/>
      <c r="U46" s="3">
        <f t="shared" si="17"/>
        <v>0</v>
      </c>
      <c r="V46" s="28"/>
      <c r="W46" s="3">
        <f t="shared" si="18"/>
        <v>0</v>
      </c>
      <c r="X46" s="48">
        <f t="shared" si="9"/>
        <v>0</v>
      </c>
      <c r="Y46" s="6">
        <f t="shared" si="10"/>
        <v>0</v>
      </c>
      <c r="Z46" s="7"/>
      <c r="AA46" s="7"/>
    </row>
    <row r="47" spans="1:27" s="7" customFormat="1">
      <c r="A47" s="87" t="s">
        <v>65</v>
      </c>
      <c r="B47" s="87"/>
      <c r="C47" s="87"/>
      <c r="D47" s="87"/>
      <c r="E47" s="87"/>
      <c r="F47" s="87"/>
      <c r="G47" s="87"/>
      <c r="H47" s="5">
        <f t="shared" ref="H47:Y47" si="19">SUM(H48:H57)</f>
        <v>0</v>
      </c>
      <c r="I47" s="6">
        <f t="shared" si="19"/>
        <v>0</v>
      </c>
      <c r="J47" s="5">
        <f t="shared" si="19"/>
        <v>0</v>
      </c>
      <c r="K47" s="6">
        <f t="shared" si="19"/>
        <v>0</v>
      </c>
      <c r="L47" s="5">
        <f t="shared" si="19"/>
        <v>2</v>
      </c>
      <c r="M47" s="6">
        <f t="shared" si="19"/>
        <v>280144</v>
      </c>
      <c r="N47" s="5">
        <f t="shared" si="19"/>
        <v>40</v>
      </c>
      <c r="O47" s="6">
        <f t="shared" si="19"/>
        <v>8494080</v>
      </c>
      <c r="P47" s="5">
        <f t="shared" si="19"/>
        <v>0</v>
      </c>
      <c r="Q47" s="6">
        <f t="shared" si="19"/>
        <v>0</v>
      </c>
      <c r="R47" s="5">
        <f t="shared" si="19"/>
        <v>0</v>
      </c>
      <c r="S47" s="6">
        <f t="shared" si="19"/>
        <v>0</v>
      </c>
      <c r="T47" s="5">
        <f t="shared" si="19"/>
        <v>4</v>
      </c>
      <c r="U47" s="6">
        <f t="shared" si="19"/>
        <v>560288</v>
      </c>
      <c r="V47" s="5">
        <f t="shared" si="19"/>
        <v>25</v>
      </c>
      <c r="W47" s="6">
        <f t="shared" si="19"/>
        <v>3863200</v>
      </c>
      <c r="X47" s="5">
        <f t="shared" si="19"/>
        <v>71</v>
      </c>
      <c r="Y47" s="6">
        <f t="shared" si="19"/>
        <v>13197712</v>
      </c>
      <c r="Z47" s="4"/>
      <c r="AA47" s="4"/>
    </row>
    <row r="48" spans="1:27" ht="45" hidden="1">
      <c r="A48" s="71" t="s">
        <v>66</v>
      </c>
      <c r="B48" s="81" t="s">
        <v>67</v>
      </c>
      <c r="C48" s="23" t="s">
        <v>914</v>
      </c>
      <c r="D48" s="18" t="s">
        <v>68</v>
      </c>
      <c r="E48" s="18" t="s">
        <v>69</v>
      </c>
      <c r="F48" s="8" t="s">
        <v>70</v>
      </c>
      <c r="G48" s="65">
        <v>140072</v>
      </c>
      <c r="H48" s="28"/>
      <c r="I48" s="3">
        <f>$G$48*H48</f>
        <v>0</v>
      </c>
      <c r="J48" s="28"/>
      <c r="K48" s="3">
        <f>$G$48*J48</f>
        <v>0</v>
      </c>
      <c r="L48" s="28"/>
      <c r="M48" s="3">
        <f>$G$48*L48</f>
        <v>0</v>
      </c>
      <c r="N48" s="28"/>
      <c r="O48" s="3">
        <f>$G$48*N48</f>
        <v>0</v>
      </c>
      <c r="P48" s="28"/>
      <c r="Q48" s="3">
        <f>$G$48*P48</f>
        <v>0</v>
      </c>
      <c r="R48" s="28"/>
      <c r="S48" s="3">
        <f>$G$48*R48</f>
        <v>0</v>
      </c>
      <c r="T48" s="28"/>
      <c r="U48" s="3">
        <f>$G$48*T48</f>
        <v>0</v>
      </c>
      <c r="V48" s="28"/>
      <c r="W48" s="3">
        <f>$G$48*V48</f>
        <v>0</v>
      </c>
      <c r="X48" s="48">
        <f t="shared" ref="X7:Y70" si="20">H48+J48+L48+N48+P48+R48+T48+V48</f>
        <v>0</v>
      </c>
      <c r="Y48" s="6">
        <f>I48+K48+M48+O48+Q48+S48+U48+W48</f>
        <v>0</v>
      </c>
    </row>
    <row r="49" spans="1:25" ht="123" hidden="1" customHeight="1">
      <c r="A49" s="72"/>
      <c r="B49" s="81"/>
      <c r="C49" s="24" t="s">
        <v>71</v>
      </c>
      <c r="D49" s="18" t="s">
        <v>72</v>
      </c>
      <c r="E49" s="18" t="s">
        <v>69</v>
      </c>
      <c r="F49" s="8" t="s">
        <v>73</v>
      </c>
      <c r="G49" s="66"/>
      <c r="H49" s="28"/>
      <c r="I49" s="3">
        <f t="shared" ref="I49:I56" si="21">$G$48*H49</f>
        <v>0</v>
      </c>
      <c r="J49" s="28"/>
      <c r="K49" s="3">
        <f t="shared" ref="K49:K56" si="22">$G$48*J49</f>
        <v>0</v>
      </c>
      <c r="L49" s="28"/>
      <c r="M49" s="3">
        <f t="shared" ref="M49:M56" si="23">$G$48*L49</f>
        <v>0</v>
      </c>
      <c r="N49" s="28"/>
      <c r="O49" s="3">
        <f t="shared" ref="O49:O56" si="24">$G$48*N49</f>
        <v>0</v>
      </c>
      <c r="P49" s="28"/>
      <c r="Q49" s="3">
        <f t="shared" ref="Q49:Q56" si="25">$G$48*P49</f>
        <v>0</v>
      </c>
      <c r="R49" s="28"/>
      <c r="S49" s="3">
        <f t="shared" ref="S49:S56" si="26">$G$48*R49</f>
        <v>0</v>
      </c>
      <c r="T49" s="28"/>
      <c r="U49" s="3">
        <f t="shared" ref="U49:U56" si="27">$G$48*T49</f>
        <v>0</v>
      </c>
      <c r="V49" s="28"/>
      <c r="W49" s="3">
        <f t="shared" ref="W49:W56" si="28">$G$48*V49</f>
        <v>0</v>
      </c>
      <c r="X49" s="48">
        <f t="shared" si="20"/>
        <v>0</v>
      </c>
      <c r="Y49" s="6">
        <f t="shared" ref="Y49:Y57" si="29">I49+K49+M49+O49+Q49+S49+U49+W49</f>
        <v>0</v>
      </c>
    </row>
    <row r="50" spans="1:25" ht="30" customHeight="1">
      <c r="A50" s="72"/>
      <c r="B50" s="71" t="s">
        <v>74</v>
      </c>
      <c r="C50" s="74" t="s">
        <v>915</v>
      </c>
      <c r="D50" s="71" t="s">
        <v>75</v>
      </c>
      <c r="E50" s="71" t="s">
        <v>10</v>
      </c>
      <c r="F50" s="8" t="s">
        <v>76</v>
      </c>
      <c r="G50" s="66"/>
      <c r="H50" s="28"/>
      <c r="I50" s="3">
        <f t="shared" si="21"/>
        <v>0</v>
      </c>
      <c r="J50" s="28"/>
      <c r="K50" s="3">
        <f t="shared" si="22"/>
        <v>0</v>
      </c>
      <c r="L50" s="28">
        <v>2</v>
      </c>
      <c r="M50" s="3">
        <f t="shared" si="23"/>
        <v>280144</v>
      </c>
      <c r="N50" s="28"/>
      <c r="O50" s="3">
        <f t="shared" si="24"/>
        <v>0</v>
      </c>
      <c r="P50" s="28"/>
      <c r="Q50" s="3">
        <f t="shared" si="25"/>
        <v>0</v>
      </c>
      <c r="R50" s="28"/>
      <c r="S50" s="3">
        <f t="shared" si="26"/>
        <v>0</v>
      </c>
      <c r="T50" s="28"/>
      <c r="U50" s="3">
        <f t="shared" si="27"/>
        <v>0</v>
      </c>
      <c r="V50" s="28">
        <v>15</v>
      </c>
      <c r="W50" s="3">
        <f t="shared" si="28"/>
        <v>2101080</v>
      </c>
      <c r="X50" s="48">
        <f t="shared" si="20"/>
        <v>17</v>
      </c>
      <c r="Y50" s="6">
        <f t="shared" si="29"/>
        <v>2381224</v>
      </c>
    </row>
    <row r="51" spans="1:25" ht="30" hidden="1">
      <c r="A51" s="72"/>
      <c r="B51" s="72"/>
      <c r="C51" s="75"/>
      <c r="D51" s="72"/>
      <c r="E51" s="72"/>
      <c r="F51" s="8" t="s">
        <v>77</v>
      </c>
      <c r="G51" s="66"/>
      <c r="H51" s="28"/>
      <c r="I51" s="3">
        <f t="shared" si="21"/>
        <v>0</v>
      </c>
      <c r="J51" s="28"/>
      <c r="K51" s="3">
        <f t="shared" si="22"/>
        <v>0</v>
      </c>
      <c r="L51" s="28"/>
      <c r="M51" s="3">
        <f t="shared" si="23"/>
        <v>0</v>
      </c>
      <c r="N51" s="28"/>
      <c r="O51" s="3">
        <f t="shared" si="24"/>
        <v>0</v>
      </c>
      <c r="P51" s="28"/>
      <c r="Q51" s="3">
        <f t="shared" si="25"/>
        <v>0</v>
      </c>
      <c r="R51" s="28"/>
      <c r="S51" s="3">
        <f t="shared" si="26"/>
        <v>0</v>
      </c>
      <c r="T51" s="28"/>
      <c r="U51" s="3">
        <f t="shared" si="27"/>
        <v>0</v>
      </c>
      <c r="V51" s="28"/>
      <c r="W51" s="3">
        <f t="shared" si="28"/>
        <v>0</v>
      </c>
      <c r="X51" s="48">
        <f t="shared" si="20"/>
        <v>0</v>
      </c>
      <c r="Y51" s="6">
        <f t="shared" si="29"/>
        <v>0</v>
      </c>
    </row>
    <row r="52" spans="1:25" ht="30" hidden="1">
      <c r="A52" s="72"/>
      <c r="B52" s="72"/>
      <c r="C52" s="75"/>
      <c r="D52" s="72"/>
      <c r="E52" s="72"/>
      <c r="F52" s="8" t="s">
        <v>78</v>
      </c>
      <c r="G52" s="66"/>
      <c r="H52" s="28"/>
      <c r="I52" s="3">
        <f t="shared" si="21"/>
        <v>0</v>
      </c>
      <c r="J52" s="28"/>
      <c r="K52" s="3">
        <f t="shared" si="22"/>
        <v>0</v>
      </c>
      <c r="L52" s="28"/>
      <c r="M52" s="3">
        <f t="shared" si="23"/>
        <v>0</v>
      </c>
      <c r="N52" s="28"/>
      <c r="O52" s="3">
        <f t="shared" si="24"/>
        <v>0</v>
      </c>
      <c r="P52" s="28"/>
      <c r="Q52" s="3">
        <f t="shared" si="25"/>
        <v>0</v>
      </c>
      <c r="R52" s="28"/>
      <c r="S52" s="3">
        <f t="shared" si="26"/>
        <v>0</v>
      </c>
      <c r="T52" s="28"/>
      <c r="U52" s="3">
        <f t="shared" si="27"/>
        <v>0</v>
      </c>
      <c r="V52" s="28"/>
      <c r="W52" s="3">
        <f t="shared" si="28"/>
        <v>0</v>
      </c>
      <c r="X52" s="48">
        <f t="shared" si="20"/>
        <v>0</v>
      </c>
      <c r="Y52" s="6">
        <f t="shared" si="29"/>
        <v>0</v>
      </c>
    </row>
    <row r="53" spans="1:25" ht="30" hidden="1">
      <c r="A53" s="72"/>
      <c r="B53" s="72"/>
      <c r="C53" s="75"/>
      <c r="D53" s="72"/>
      <c r="E53" s="72"/>
      <c r="F53" s="8" t="s">
        <v>79</v>
      </c>
      <c r="G53" s="66"/>
      <c r="H53" s="28"/>
      <c r="I53" s="3">
        <f t="shared" si="21"/>
        <v>0</v>
      </c>
      <c r="J53" s="28"/>
      <c r="K53" s="3">
        <f t="shared" si="22"/>
        <v>0</v>
      </c>
      <c r="L53" s="28"/>
      <c r="M53" s="3">
        <f t="shared" si="23"/>
        <v>0</v>
      </c>
      <c r="N53" s="28"/>
      <c r="O53" s="3">
        <f t="shared" si="24"/>
        <v>0</v>
      </c>
      <c r="P53" s="28"/>
      <c r="Q53" s="3">
        <f t="shared" si="25"/>
        <v>0</v>
      </c>
      <c r="R53" s="28"/>
      <c r="S53" s="3">
        <f t="shared" si="26"/>
        <v>0</v>
      </c>
      <c r="T53" s="28"/>
      <c r="U53" s="3">
        <f t="shared" si="27"/>
        <v>0</v>
      </c>
      <c r="V53" s="28"/>
      <c r="W53" s="3">
        <f t="shared" si="28"/>
        <v>0</v>
      </c>
      <c r="X53" s="48">
        <f t="shared" si="20"/>
        <v>0</v>
      </c>
      <c r="Y53" s="6">
        <f t="shared" si="29"/>
        <v>0</v>
      </c>
    </row>
    <row r="54" spans="1:25" ht="30">
      <c r="A54" s="72"/>
      <c r="B54" s="72"/>
      <c r="C54" s="76"/>
      <c r="D54" s="73"/>
      <c r="E54" s="73"/>
      <c r="F54" s="8" t="s">
        <v>80</v>
      </c>
      <c r="G54" s="66"/>
      <c r="H54" s="28"/>
      <c r="I54" s="3">
        <f t="shared" si="21"/>
        <v>0</v>
      </c>
      <c r="J54" s="28"/>
      <c r="K54" s="3">
        <f t="shared" si="22"/>
        <v>0</v>
      </c>
      <c r="L54" s="28"/>
      <c r="M54" s="3">
        <f t="shared" si="23"/>
        <v>0</v>
      </c>
      <c r="N54" s="28"/>
      <c r="O54" s="3">
        <f t="shared" si="24"/>
        <v>0</v>
      </c>
      <c r="P54" s="28"/>
      <c r="Q54" s="3">
        <f t="shared" si="25"/>
        <v>0</v>
      </c>
      <c r="R54" s="28"/>
      <c r="S54" s="3">
        <f t="shared" si="26"/>
        <v>0</v>
      </c>
      <c r="T54" s="28">
        <v>2</v>
      </c>
      <c r="U54" s="3">
        <f t="shared" si="27"/>
        <v>280144</v>
      </c>
      <c r="V54" s="28"/>
      <c r="W54" s="3">
        <f t="shared" si="28"/>
        <v>0</v>
      </c>
      <c r="X54" s="48">
        <f t="shared" si="20"/>
        <v>2</v>
      </c>
      <c r="Y54" s="6">
        <f t="shared" si="29"/>
        <v>280144</v>
      </c>
    </row>
    <row r="55" spans="1:25" ht="45" hidden="1">
      <c r="A55" s="72"/>
      <c r="B55" s="72"/>
      <c r="C55" s="24" t="s">
        <v>81</v>
      </c>
      <c r="D55" s="18" t="s">
        <v>82</v>
      </c>
      <c r="E55" s="18" t="s">
        <v>10</v>
      </c>
      <c r="F55" s="8" t="s">
        <v>83</v>
      </c>
      <c r="G55" s="66"/>
      <c r="H55" s="28"/>
      <c r="I55" s="3">
        <f t="shared" si="21"/>
        <v>0</v>
      </c>
      <c r="J55" s="28"/>
      <c r="K55" s="3">
        <f t="shared" si="22"/>
        <v>0</v>
      </c>
      <c r="L55" s="28"/>
      <c r="M55" s="3">
        <f t="shared" si="23"/>
        <v>0</v>
      </c>
      <c r="N55" s="28"/>
      <c r="O55" s="3">
        <f t="shared" si="24"/>
        <v>0</v>
      </c>
      <c r="P55" s="28"/>
      <c r="Q55" s="3">
        <f t="shared" si="25"/>
        <v>0</v>
      </c>
      <c r="R55" s="28"/>
      <c r="S55" s="3">
        <f t="shared" si="26"/>
        <v>0</v>
      </c>
      <c r="T55" s="28"/>
      <c r="U55" s="3">
        <f t="shared" si="27"/>
        <v>0</v>
      </c>
      <c r="V55" s="28"/>
      <c r="W55" s="3">
        <f t="shared" si="28"/>
        <v>0</v>
      </c>
      <c r="X55" s="48">
        <f t="shared" si="20"/>
        <v>0</v>
      </c>
      <c r="Y55" s="6">
        <f t="shared" si="29"/>
        <v>0</v>
      </c>
    </row>
    <row r="56" spans="1:25" ht="45">
      <c r="A56" s="73"/>
      <c r="B56" s="73"/>
      <c r="C56" s="24" t="s">
        <v>84</v>
      </c>
      <c r="D56" s="18" t="s">
        <v>85</v>
      </c>
      <c r="E56" s="18" t="s">
        <v>10</v>
      </c>
      <c r="F56" s="8" t="s">
        <v>86</v>
      </c>
      <c r="G56" s="67"/>
      <c r="H56" s="28"/>
      <c r="I56" s="3">
        <f t="shared" si="21"/>
        <v>0</v>
      </c>
      <c r="J56" s="28"/>
      <c r="K56" s="3">
        <f t="shared" si="22"/>
        <v>0</v>
      </c>
      <c r="L56" s="28"/>
      <c r="M56" s="3">
        <f t="shared" si="23"/>
        <v>0</v>
      </c>
      <c r="N56" s="28"/>
      <c r="O56" s="3">
        <f t="shared" si="24"/>
        <v>0</v>
      </c>
      <c r="P56" s="28"/>
      <c r="Q56" s="3">
        <f t="shared" si="25"/>
        <v>0</v>
      </c>
      <c r="R56" s="28"/>
      <c r="S56" s="3">
        <f t="shared" si="26"/>
        <v>0</v>
      </c>
      <c r="T56" s="28">
        <v>2</v>
      </c>
      <c r="U56" s="3">
        <f t="shared" si="27"/>
        <v>280144</v>
      </c>
      <c r="V56" s="28">
        <v>5</v>
      </c>
      <c r="W56" s="3">
        <f t="shared" si="28"/>
        <v>700360</v>
      </c>
      <c r="X56" s="48">
        <f t="shared" si="20"/>
        <v>7</v>
      </c>
      <c r="Y56" s="6">
        <f t="shared" si="29"/>
        <v>980504</v>
      </c>
    </row>
    <row r="57" spans="1:25" ht="150.75" customHeight="1">
      <c r="A57" s="17" t="s">
        <v>87</v>
      </c>
      <c r="B57" s="17" t="s">
        <v>88</v>
      </c>
      <c r="C57" s="23" t="s">
        <v>916</v>
      </c>
      <c r="D57" s="18" t="s">
        <v>89</v>
      </c>
      <c r="E57" s="18" t="s">
        <v>10</v>
      </c>
      <c r="F57" s="8" t="s">
        <v>90</v>
      </c>
      <c r="G57" s="19">
        <v>212352</v>
      </c>
      <c r="H57" s="28"/>
      <c r="I57" s="3">
        <f>G57*H57</f>
        <v>0</v>
      </c>
      <c r="J57" s="28"/>
      <c r="K57" s="3">
        <f>I57*J57</f>
        <v>0</v>
      </c>
      <c r="L57" s="28"/>
      <c r="M57" s="3">
        <f>K57*L57</f>
        <v>0</v>
      </c>
      <c r="N57" s="28">
        <v>40</v>
      </c>
      <c r="O57" s="3">
        <f>$G$57*N57</f>
        <v>8494080</v>
      </c>
      <c r="P57" s="28"/>
      <c r="Q57" s="3">
        <f>O57*P57</f>
        <v>0</v>
      </c>
      <c r="R57" s="28"/>
      <c r="S57" s="3">
        <f>Q57*R57</f>
        <v>0</v>
      </c>
      <c r="T57" s="28"/>
      <c r="U57" s="3">
        <f>S57*T57</f>
        <v>0</v>
      </c>
      <c r="V57" s="28">
        <v>5</v>
      </c>
      <c r="W57" s="3">
        <f>$G$57*V57</f>
        <v>1061760</v>
      </c>
      <c r="X57" s="48">
        <f t="shared" si="20"/>
        <v>45</v>
      </c>
      <c r="Y57" s="6">
        <f t="shared" si="29"/>
        <v>9555840</v>
      </c>
    </row>
    <row r="58" spans="1:25" hidden="1">
      <c r="A58" s="87" t="s">
        <v>91</v>
      </c>
      <c r="B58" s="87"/>
      <c r="C58" s="87"/>
      <c r="D58" s="87"/>
      <c r="E58" s="87"/>
      <c r="F58" s="87"/>
      <c r="G58" s="87"/>
      <c r="H58" s="9">
        <f t="shared" ref="H58:Y58" si="30">SUM(H59:H63)</f>
        <v>0</v>
      </c>
      <c r="I58" s="42">
        <f t="shared" si="30"/>
        <v>0</v>
      </c>
      <c r="J58" s="9">
        <f t="shared" si="30"/>
        <v>0</v>
      </c>
      <c r="K58" s="42">
        <f t="shared" si="30"/>
        <v>0</v>
      </c>
      <c r="L58" s="9">
        <f t="shared" si="30"/>
        <v>0</v>
      </c>
      <c r="M58" s="42">
        <f t="shared" si="30"/>
        <v>0</v>
      </c>
      <c r="N58" s="9">
        <f t="shared" si="30"/>
        <v>0</v>
      </c>
      <c r="O58" s="42">
        <f t="shared" si="30"/>
        <v>0</v>
      </c>
      <c r="P58" s="9">
        <f t="shared" si="30"/>
        <v>0</v>
      </c>
      <c r="Q58" s="42">
        <f t="shared" si="30"/>
        <v>0</v>
      </c>
      <c r="R58" s="9">
        <f t="shared" si="30"/>
        <v>0</v>
      </c>
      <c r="S58" s="42">
        <f t="shared" si="30"/>
        <v>0</v>
      </c>
      <c r="T58" s="9">
        <f t="shared" si="30"/>
        <v>0</v>
      </c>
      <c r="U58" s="42">
        <f t="shared" si="30"/>
        <v>0</v>
      </c>
      <c r="V58" s="9">
        <f t="shared" si="30"/>
        <v>0</v>
      </c>
      <c r="W58" s="42">
        <f t="shared" si="30"/>
        <v>0</v>
      </c>
      <c r="X58" s="9">
        <f t="shared" si="30"/>
        <v>0</v>
      </c>
      <c r="Y58" s="42">
        <f t="shared" si="30"/>
        <v>0</v>
      </c>
    </row>
    <row r="59" spans="1:25" ht="188.25" hidden="1" customHeight="1">
      <c r="A59" s="71" t="s">
        <v>92</v>
      </c>
      <c r="B59" s="17" t="s">
        <v>93</v>
      </c>
      <c r="C59" s="23" t="s">
        <v>917</v>
      </c>
      <c r="D59" s="18" t="s">
        <v>94</v>
      </c>
      <c r="E59" s="18" t="s">
        <v>69</v>
      </c>
      <c r="F59" s="8" t="s">
        <v>95</v>
      </c>
      <c r="G59" s="65">
        <v>146554</v>
      </c>
      <c r="H59" s="28"/>
      <c r="I59" s="3">
        <f>$G$59*H59</f>
        <v>0</v>
      </c>
      <c r="J59" s="28"/>
      <c r="K59" s="3">
        <f>$G$59*J59</f>
        <v>0</v>
      </c>
      <c r="L59" s="28"/>
      <c r="M59" s="3">
        <f>$G$59*L59</f>
        <v>0</v>
      </c>
      <c r="N59" s="28"/>
      <c r="O59" s="3">
        <f>$G$59*N59</f>
        <v>0</v>
      </c>
      <c r="P59" s="28"/>
      <c r="Q59" s="3">
        <f>$G$59*P59</f>
        <v>0</v>
      </c>
      <c r="R59" s="28"/>
      <c r="S59" s="3">
        <f>$G$59*R59</f>
        <v>0</v>
      </c>
      <c r="T59" s="28"/>
      <c r="U59" s="3">
        <f>$G$59*T59</f>
        <v>0</v>
      </c>
      <c r="V59" s="28"/>
      <c r="W59" s="3">
        <f>$G$59*V59</f>
        <v>0</v>
      </c>
      <c r="X59" s="48">
        <f t="shared" si="20"/>
        <v>0</v>
      </c>
      <c r="Y59" s="6">
        <f>I59+K59+M59+O59+Q59+S59+U59+W59</f>
        <v>0</v>
      </c>
    </row>
    <row r="60" spans="1:25" ht="30" hidden="1">
      <c r="A60" s="72"/>
      <c r="B60" s="81" t="s">
        <v>96</v>
      </c>
      <c r="C60" s="80" t="s">
        <v>918</v>
      </c>
      <c r="D60" s="18" t="s">
        <v>97</v>
      </c>
      <c r="E60" s="88" t="s">
        <v>69</v>
      </c>
      <c r="F60" s="89" t="s">
        <v>98</v>
      </c>
      <c r="G60" s="66"/>
      <c r="H60" s="28"/>
      <c r="I60" s="3">
        <f t="shared" ref="I60:I63" si="31">$G$59*H60</f>
        <v>0</v>
      </c>
      <c r="J60" s="28"/>
      <c r="K60" s="3">
        <f t="shared" ref="K60:K63" si="32">$G$59*J60</f>
        <v>0</v>
      </c>
      <c r="L60" s="28"/>
      <c r="M60" s="3">
        <f t="shared" ref="M60:M63" si="33">$G$59*L60</f>
        <v>0</v>
      </c>
      <c r="N60" s="28"/>
      <c r="O60" s="3">
        <f t="shared" ref="O60:O63" si="34">$G$59*N60</f>
        <v>0</v>
      </c>
      <c r="P60" s="28"/>
      <c r="Q60" s="3">
        <f t="shared" ref="Q60:Q63" si="35">$G$59*P60</f>
        <v>0</v>
      </c>
      <c r="R60" s="28"/>
      <c r="S60" s="3">
        <f t="shared" ref="S60:S63" si="36">$G$59*R60</f>
        <v>0</v>
      </c>
      <c r="T60" s="28"/>
      <c r="U60" s="3">
        <f t="shared" ref="U60:U63" si="37">$G$59*T60</f>
        <v>0</v>
      </c>
      <c r="V60" s="28"/>
      <c r="W60" s="3">
        <f t="shared" ref="W60:W63" si="38">$G$59*V60</f>
        <v>0</v>
      </c>
      <c r="X60" s="48">
        <f t="shared" si="20"/>
        <v>0</v>
      </c>
      <c r="Y60" s="6">
        <f t="shared" ref="Y60:Y63" si="39">I60+K60+M60+O60+Q60+S60+U60+W60</f>
        <v>0</v>
      </c>
    </row>
    <row r="61" spans="1:25" ht="30" hidden="1">
      <c r="A61" s="72"/>
      <c r="B61" s="81"/>
      <c r="C61" s="80"/>
      <c r="D61" s="18" t="s">
        <v>99</v>
      </c>
      <c r="E61" s="88"/>
      <c r="F61" s="89"/>
      <c r="G61" s="66"/>
      <c r="H61" s="28"/>
      <c r="I61" s="3">
        <f t="shared" si="31"/>
        <v>0</v>
      </c>
      <c r="J61" s="28"/>
      <c r="K61" s="3">
        <f t="shared" si="32"/>
        <v>0</v>
      </c>
      <c r="L61" s="28"/>
      <c r="M61" s="3">
        <f t="shared" si="33"/>
        <v>0</v>
      </c>
      <c r="N61" s="28"/>
      <c r="O61" s="3">
        <f t="shared" si="34"/>
        <v>0</v>
      </c>
      <c r="P61" s="28"/>
      <c r="Q61" s="3">
        <f t="shared" si="35"/>
        <v>0</v>
      </c>
      <c r="R61" s="28"/>
      <c r="S61" s="3">
        <f t="shared" si="36"/>
        <v>0</v>
      </c>
      <c r="T61" s="28"/>
      <c r="U61" s="3">
        <f t="shared" si="37"/>
        <v>0</v>
      </c>
      <c r="V61" s="28"/>
      <c r="W61" s="3">
        <f t="shared" si="38"/>
        <v>0</v>
      </c>
      <c r="X61" s="48">
        <f t="shared" si="20"/>
        <v>0</v>
      </c>
      <c r="Y61" s="6">
        <f t="shared" si="39"/>
        <v>0</v>
      </c>
    </row>
    <row r="62" spans="1:25" ht="30" hidden="1">
      <c r="A62" s="72"/>
      <c r="B62" s="81"/>
      <c r="C62" s="80"/>
      <c r="D62" s="18" t="s">
        <v>100</v>
      </c>
      <c r="E62" s="88"/>
      <c r="F62" s="89"/>
      <c r="G62" s="66"/>
      <c r="H62" s="28"/>
      <c r="I62" s="3">
        <f t="shared" si="31"/>
        <v>0</v>
      </c>
      <c r="J62" s="28"/>
      <c r="K62" s="3">
        <f t="shared" si="32"/>
        <v>0</v>
      </c>
      <c r="L62" s="28"/>
      <c r="M62" s="3">
        <f t="shared" si="33"/>
        <v>0</v>
      </c>
      <c r="N62" s="28"/>
      <c r="O62" s="3">
        <f t="shared" si="34"/>
        <v>0</v>
      </c>
      <c r="P62" s="28"/>
      <c r="Q62" s="3">
        <f t="shared" si="35"/>
        <v>0</v>
      </c>
      <c r="R62" s="28"/>
      <c r="S62" s="3">
        <f t="shared" si="36"/>
        <v>0</v>
      </c>
      <c r="T62" s="28"/>
      <c r="U62" s="3">
        <f t="shared" si="37"/>
        <v>0</v>
      </c>
      <c r="V62" s="28"/>
      <c r="W62" s="3">
        <f t="shared" si="38"/>
        <v>0</v>
      </c>
      <c r="X62" s="48">
        <f t="shared" si="20"/>
        <v>0</v>
      </c>
      <c r="Y62" s="6">
        <f t="shared" si="39"/>
        <v>0</v>
      </c>
    </row>
    <row r="63" spans="1:25" ht="81" hidden="1" customHeight="1">
      <c r="A63" s="73"/>
      <c r="B63" s="81"/>
      <c r="C63" s="80"/>
      <c r="D63" s="18" t="s">
        <v>101</v>
      </c>
      <c r="E63" s="88"/>
      <c r="F63" s="89"/>
      <c r="G63" s="67"/>
      <c r="H63" s="28"/>
      <c r="I63" s="3">
        <f t="shared" si="31"/>
        <v>0</v>
      </c>
      <c r="J63" s="28"/>
      <c r="K63" s="3">
        <f t="shared" si="32"/>
        <v>0</v>
      </c>
      <c r="L63" s="28"/>
      <c r="M63" s="3">
        <f t="shared" si="33"/>
        <v>0</v>
      </c>
      <c r="N63" s="28"/>
      <c r="O63" s="3">
        <f t="shared" si="34"/>
        <v>0</v>
      </c>
      <c r="P63" s="28"/>
      <c r="Q63" s="3">
        <f t="shared" si="35"/>
        <v>0</v>
      </c>
      <c r="R63" s="28"/>
      <c r="S63" s="3">
        <f t="shared" si="36"/>
        <v>0</v>
      </c>
      <c r="T63" s="28"/>
      <c r="U63" s="3">
        <f t="shared" si="37"/>
        <v>0</v>
      </c>
      <c r="V63" s="28"/>
      <c r="W63" s="3">
        <f t="shared" si="38"/>
        <v>0</v>
      </c>
      <c r="X63" s="48">
        <f t="shared" si="20"/>
        <v>0</v>
      </c>
      <c r="Y63" s="6">
        <f t="shared" si="39"/>
        <v>0</v>
      </c>
    </row>
    <row r="64" spans="1:25">
      <c r="A64" s="87" t="s">
        <v>102</v>
      </c>
      <c r="B64" s="87"/>
      <c r="C64" s="87"/>
      <c r="D64" s="87"/>
      <c r="E64" s="87"/>
      <c r="F64" s="87"/>
      <c r="G64" s="87"/>
      <c r="H64" s="5">
        <f t="shared" ref="H64:Y64" si="40">SUM(H65:H74)</f>
        <v>5</v>
      </c>
      <c r="I64" s="6">
        <f t="shared" si="40"/>
        <v>820540</v>
      </c>
      <c r="J64" s="5">
        <f t="shared" si="40"/>
        <v>0</v>
      </c>
      <c r="K64" s="6">
        <f t="shared" si="40"/>
        <v>0</v>
      </c>
      <c r="L64" s="5">
        <f t="shared" si="40"/>
        <v>0</v>
      </c>
      <c r="M64" s="6">
        <f t="shared" si="40"/>
        <v>0</v>
      </c>
      <c r="N64" s="5">
        <f t="shared" si="40"/>
        <v>0</v>
      </c>
      <c r="O64" s="6">
        <f t="shared" si="40"/>
        <v>0</v>
      </c>
      <c r="P64" s="5">
        <f t="shared" si="40"/>
        <v>0</v>
      </c>
      <c r="Q64" s="6">
        <f t="shared" si="40"/>
        <v>0</v>
      </c>
      <c r="R64" s="5">
        <f t="shared" si="40"/>
        <v>0</v>
      </c>
      <c r="S64" s="6">
        <f t="shared" si="40"/>
        <v>0</v>
      </c>
      <c r="T64" s="5">
        <f t="shared" si="40"/>
        <v>0</v>
      </c>
      <c r="U64" s="6">
        <f t="shared" si="40"/>
        <v>0</v>
      </c>
      <c r="V64" s="5">
        <f t="shared" si="40"/>
        <v>0</v>
      </c>
      <c r="W64" s="6">
        <f t="shared" si="40"/>
        <v>0</v>
      </c>
      <c r="X64" s="5">
        <f t="shared" si="40"/>
        <v>5</v>
      </c>
      <c r="Y64" s="6">
        <f t="shared" si="40"/>
        <v>820540</v>
      </c>
    </row>
    <row r="65" spans="1:25" ht="90" customHeight="1">
      <c r="A65" s="71" t="s">
        <v>103</v>
      </c>
      <c r="B65" s="71" t="s">
        <v>104</v>
      </c>
      <c r="C65" s="23" t="s">
        <v>919</v>
      </c>
      <c r="D65" s="18" t="s">
        <v>105</v>
      </c>
      <c r="E65" s="18" t="s">
        <v>69</v>
      </c>
      <c r="F65" s="8" t="s">
        <v>106</v>
      </c>
      <c r="G65" s="65">
        <v>164108</v>
      </c>
      <c r="H65" s="28">
        <v>5</v>
      </c>
      <c r="I65" s="3">
        <f>$G$65*H65</f>
        <v>820540</v>
      </c>
      <c r="J65" s="28"/>
      <c r="K65" s="3">
        <f>$G$65*J65</f>
        <v>0</v>
      </c>
      <c r="L65" s="28"/>
      <c r="M65" s="3">
        <f>$G$65*L65</f>
        <v>0</v>
      </c>
      <c r="N65" s="28"/>
      <c r="O65" s="3">
        <f>$G$65*N65</f>
        <v>0</v>
      </c>
      <c r="P65" s="28"/>
      <c r="Q65" s="3">
        <f>$G$65*P65</f>
        <v>0</v>
      </c>
      <c r="R65" s="28"/>
      <c r="S65" s="3">
        <f>$G$65*R65</f>
        <v>0</v>
      </c>
      <c r="T65" s="28"/>
      <c r="U65" s="3">
        <f>$G$65*T65</f>
        <v>0</v>
      </c>
      <c r="V65" s="28"/>
      <c r="W65" s="3">
        <f>$G$65*V65</f>
        <v>0</v>
      </c>
      <c r="X65" s="48">
        <f t="shared" si="20"/>
        <v>5</v>
      </c>
      <c r="Y65" s="6">
        <f>I65+K65+M65+O65+Q65+S65+U65+W65</f>
        <v>820540</v>
      </c>
    </row>
    <row r="66" spans="1:25" ht="45" hidden="1">
      <c r="A66" s="72"/>
      <c r="B66" s="72"/>
      <c r="C66" s="24" t="s">
        <v>107</v>
      </c>
      <c r="D66" s="18" t="s">
        <v>108</v>
      </c>
      <c r="E66" s="18" t="s">
        <v>69</v>
      </c>
      <c r="F66" s="8" t="s">
        <v>109</v>
      </c>
      <c r="G66" s="66"/>
      <c r="H66" s="28"/>
      <c r="I66" s="3">
        <f t="shared" ref="I66:I73" si="41">$G$65*H66</f>
        <v>0</v>
      </c>
      <c r="J66" s="28"/>
      <c r="K66" s="3">
        <f t="shared" ref="K66:K73" si="42">$G$65*J66</f>
        <v>0</v>
      </c>
      <c r="L66" s="28"/>
      <c r="M66" s="3">
        <f t="shared" ref="M66:M73" si="43">$G$65*L66</f>
        <v>0</v>
      </c>
      <c r="N66" s="28"/>
      <c r="O66" s="3">
        <f t="shared" ref="O66:O73" si="44">$G$65*N66</f>
        <v>0</v>
      </c>
      <c r="P66" s="28"/>
      <c r="Q66" s="3">
        <f t="shared" ref="Q66:Q73" si="45">$G$65*P66</f>
        <v>0</v>
      </c>
      <c r="R66" s="28"/>
      <c r="S66" s="3">
        <f t="shared" ref="S66:S73" si="46">$G$65*R66</f>
        <v>0</v>
      </c>
      <c r="T66" s="28"/>
      <c r="U66" s="3">
        <f t="shared" ref="U66:U73" si="47">$G$65*T66</f>
        <v>0</v>
      </c>
      <c r="V66" s="28"/>
      <c r="W66" s="3">
        <f t="shared" ref="W66:W73" si="48">$G$65*V66</f>
        <v>0</v>
      </c>
      <c r="X66" s="48">
        <f t="shared" si="20"/>
        <v>0</v>
      </c>
      <c r="Y66" s="6">
        <f t="shared" ref="Y66:Y74" si="49">I66+K66+M66+O66+Q66+S66+U66+W66</f>
        <v>0</v>
      </c>
    </row>
    <row r="67" spans="1:25" ht="75" hidden="1">
      <c r="A67" s="72"/>
      <c r="B67" s="72"/>
      <c r="C67" s="24" t="s">
        <v>110</v>
      </c>
      <c r="D67" s="18" t="s">
        <v>111</v>
      </c>
      <c r="E67" s="18" t="s">
        <v>112</v>
      </c>
      <c r="F67" s="8" t="s">
        <v>113</v>
      </c>
      <c r="G67" s="66"/>
      <c r="H67" s="28"/>
      <c r="I67" s="3">
        <f t="shared" si="41"/>
        <v>0</v>
      </c>
      <c r="J67" s="28"/>
      <c r="K67" s="3">
        <f t="shared" si="42"/>
        <v>0</v>
      </c>
      <c r="L67" s="28"/>
      <c r="M67" s="3">
        <f t="shared" si="43"/>
        <v>0</v>
      </c>
      <c r="N67" s="28"/>
      <c r="O67" s="3">
        <f t="shared" si="44"/>
        <v>0</v>
      </c>
      <c r="P67" s="28"/>
      <c r="Q67" s="3">
        <f t="shared" si="45"/>
        <v>0</v>
      </c>
      <c r="R67" s="28"/>
      <c r="S67" s="3">
        <f t="shared" si="46"/>
        <v>0</v>
      </c>
      <c r="T67" s="28"/>
      <c r="U67" s="3">
        <f t="shared" si="47"/>
        <v>0</v>
      </c>
      <c r="V67" s="28"/>
      <c r="W67" s="3">
        <f t="shared" si="48"/>
        <v>0</v>
      </c>
      <c r="X67" s="48">
        <f t="shared" si="20"/>
        <v>0</v>
      </c>
      <c r="Y67" s="6">
        <f t="shared" si="49"/>
        <v>0</v>
      </c>
    </row>
    <row r="68" spans="1:25" ht="60" hidden="1">
      <c r="A68" s="72"/>
      <c r="B68" s="72"/>
      <c r="C68" s="24" t="s">
        <v>114</v>
      </c>
      <c r="D68" s="18" t="s">
        <v>115</v>
      </c>
      <c r="E68" s="18" t="s">
        <v>112</v>
      </c>
      <c r="F68" s="8" t="s">
        <v>116</v>
      </c>
      <c r="G68" s="66"/>
      <c r="H68" s="28"/>
      <c r="I68" s="3">
        <f t="shared" si="41"/>
        <v>0</v>
      </c>
      <c r="J68" s="28"/>
      <c r="K68" s="3">
        <f t="shared" si="42"/>
        <v>0</v>
      </c>
      <c r="L68" s="28"/>
      <c r="M68" s="3">
        <f t="shared" si="43"/>
        <v>0</v>
      </c>
      <c r="N68" s="28"/>
      <c r="O68" s="3">
        <f t="shared" si="44"/>
        <v>0</v>
      </c>
      <c r="P68" s="28"/>
      <c r="Q68" s="3">
        <f t="shared" si="45"/>
        <v>0</v>
      </c>
      <c r="R68" s="28"/>
      <c r="S68" s="3">
        <f t="shared" si="46"/>
        <v>0</v>
      </c>
      <c r="T68" s="28"/>
      <c r="U68" s="3">
        <f t="shared" si="47"/>
        <v>0</v>
      </c>
      <c r="V68" s="28"/>
      <c r="W68" s="3">
        <f t="shared" si="48"/>
        <v>0</v>
      </c>
      <c r="X68" s="48">
        <f t="shared" si="20"/>
        <v>0</v>
      </c>
      <c r="Y68" s="6">
        <f t="shared" si="49"/>
        <v>0</v>
      </c>
    </row>
    <row r="69" spans="1:25" ht="60" hidden="1">
      <c r="A69" s="72"/>
      <c r="B69" s="72"/>
      <c r="C69" s="24" t="s">
        <v>117</v>
      </c>
      <c r="D69" s="18" t="s">
        <v>118</v>
      </c>
      <c r="E69" s="18" t="s">
        <v>112</v>
      </c>
      <c r="F69" s="8" t="s">
        <v>119</v>
      </c>
      <c r="G69" s="66"/>
      <c r="H69" s="28"/>
      <c r="I69" s="3">
        <f t="shared" si="41"/>
        <v>0</v>
      </c>
      <c r="J69" s="28"/>
      <c r="K69" s="3">
        <f t="shared" si="42"/>
        <v>0</v>
      </c>
      <c r="L69" s="28"/>
      <c r="M69" s="3">
        <f t="shared" si="43"/>
        <v>0</v>
      </c>
      <c r="N69" s="28"/>
      <c r="O69" s="3">
        <f t="shared" si="44"/>
        <v>0</v>
      </c>
      <c r="P69" s="28"/>
      <c r="Q69" s="3">
        <f t="shared" si="45"/>
        <v>0</v>
      </c>
      <c r="R69" s="28"/>
      <c r="S69" s="3">
        <f t="shared" si="46"/>
        <v>0</v>
      </c>
      <c r="T69" s="28"/>
      <c r="U69" s="3">
        <f t="shared" si="47"/>
        <v>0</v>
      </c>
      <c r="V69" s="28"/>
      <c r="W69" s="3">
        <f t="shared" si="48"/>
        <v>0</v>
      </c>
      <c r="X69" s="48">
        <f t="shared" si="20"/>
        <v>0</v>
      </c>
      <c r="Y69" s="6">
        <f t="shared" si="49"/>
        <v>0</v>
      </c>
    </row>
    <row r="70" spans="1:25" ht="45" hidden="1">
      <c r="A70" s="72"/>
      <c r="B70" s="72"/>
      <c r="C70" s="23" t="s">
        <v>920</v>
      </c>
      <c r="D70" s="18" t="s">
        <v>120</v>
      </c>
      <c r="E70" s="18" t="s">
        <v>112</v>
      </c>
      <c r="F70" s="8" t="s">
        <v>121</v>
      </c>
      <c r="G70" s="66"/>
      <c r="H70" s="28"/>
      <c r="I70" s="3">
        <f t="shared" si="41"/>
        <v>0</v>
      </c>
      <c r="J70" s="28"/>
      <c r="K70" s="3">
        <f t="shared" si="42"/>
        <v>0</v>
      </c>
      <c r="L70" s="28"/>
      <c r="M70" s="3">
        <f t="shared" si="43"/>
        <v>0</v>
      </c>
      <c r="N70" s="28"/>
      <c r="O70" s="3">
        <f t="shared" si="44"/>
        <v>0</v>
      </c>
      <c r="P70" s="28"/>
      <c r="Q70" s="3">
        <f t="shared" si="45"/>
        <v>0</v>
      </c>
      <c r="R70" s="28"/>
      <c r="S70" s="3">
        <f t="shared" si="46"/>
        <v>0</v>
      </c>
      <c r="T70" s="28"/>
      <c r="U70" s="3">
        <f t="shared" si="47"/>
        <v>0</v>
      </c>
      <c r="V70" s="28"/>
      <c r="W70" s="3">
        <f t="shared" si="48"/>
        <v>0</v>
      </c>
      <c r="X70" s="48">
        <f t="shared" si="20"/>
        <v>0</v>
      </c>
      <c r="Y70" s="6">
        <f t="shared" si="49"/>
        <v>0</v>
      </c>
    </row>
    <row r="71" spans="1:25" ht="45" hidden="1">
      <c r="A71" s="72"/>
      <c r="B71" s="72"/>
      <c r="C71" s="23" t="s">
        <v>921</v>
      </c>
      <c r="D71" s="18" t="s">
        <v>122</v>
      </c>
      <c r="E71" s="18" t="s">
        <v>112</v>
      </c>
      <c r="F71" s="8" t="s">
        <v>123</v>
      </c>
      <c r="G71" s="66"/>
      <c r="H71" s="28"/>
      <c r="I71" s="3">
        <f t="shared" si="41"/>
        <v>0</v>
      </c>
      <c r="J71" s="28"/>
      <c r="K71" s="3">
        <f t="shared" si="42"/>
        <v>0</v>
      </c>
      <c r="L71" s="28"/>
      <c r="M71" s="3">
        <f t="shared" si="43"/>
        <v>0</v>
      </c>
      <c r="N71" s="28"/>
      <c r="O71" s="3">
        <f t="shared" si="44"/>
        <v>0</v>
      </c>
      <c r="P71" s="28"/>
      <c r="Q71" s="3">
        <f t="shared" si="45"/>
        <v>0</v>
      </c>
      <c r="R71" s="28"/>
      <c r="S71" s="3">
        <f t="shared" si="46"/>
        <v>0</v>
      </c>
      <c r="T71" s="28"/>
      <c r="U71" s="3">
        <f t="shared" si="47"/>
        <v>0</v>
      </c>
      <c r="V71" s="28"/>
      <c r="W71" s="3">
        <f t="shared" si="48"/>
        <v>0</v>
      </c>
      <c r="X71" s="48">
        <f t="shared" ref="X71:X74" si="50">H71+J71+L71+N71+P71+R71+T71+V71</f>
        <v>0</v>
      </c>
      <c r="Y71" s="6">
        <f t="shared" si="49"/>
        <v>0</v>
      </c>
    </row>
    <row r="72" spans="1:25" ht="45" hidden="1">
      <c r="A72" s="72"/>
      <c r="B72" s="72"/>
      <c r="C72" s="24" t="s">
        <v>124</v>
      </c>
      <c r="D72" s="18" t="s">
        <v>909</v>
      </c>
      <c r="E72" s="18" t="s">
        <v>69</v>
      </c>
      <c r="F72" s="8" t="s">
        <v>125</v>
      </c>
      <c r="G72" s="66"/>
      <c r="H72" s="28"/>
      <c r="I72" s="3">
        <f t="shared" si="41"/>
        <v>0</v>
      </c>
      <c r="J72" s="28"/>
      <c r="K72" s="3">
        <f t="shared" si="42"/>
        <v>0</v>
      </c>
      <c r="L72" s="28"/>
      <c r="M72" s="3">
        <f t="shared" si="43"/>
        <v>0</v>
      </c>
      <c r="N72" s="28"/>
      <c r="O72" s="3">
        <f t="shared" si="44"/>
        <v>0</v>
      </c>
      <c r="P72" s="28"/>
      <c r="Q72" s="3">
        <f t="shared" si="45"/>
        <v>0</v>
      </c>
      <c r="R72" s="28"/>
      <c r="S72" s="3">
        <f t="shared" si="46"/>
        <v>0</v>
      </c>
      <c r="T72" s="28"/>
      <c r="U72" s="3">
        <f t="shared" si="47"/>
        <v>0</v>
      </c>
      <c r="V72" s="28"/>
      <c r="W72" s="3">
        <f t="shared" si="48"/>
        <v>0</v>
      </c>
      <c r="X72" s="48">
        <f t="shared" si="50"/>
        <v>0</v>
      </c>
      <c r="Y72" s="6">
        <f t="shared" si="49"/>
        <v>0</v>
      </c>
    </row>
    <row r="73" spans="1:25" ht="75" hidden="1">
      <c r="A73" s="73"/>
      <c r="B73" s="73"/>
      <c r="C73" s="24" t="s">
        <v>126</v>
      </c>
      <c r="D73" s="18" t="s">
        <v>127</v>
      </c>
      <c r="E73" s="18" t="s">
        <v>69</v>
      </c>
      <c r="F73" s="8" t="s">
        <v>128</v>
      </c>
      <c r="G73" s="67"/>
      <c r="H73" s="28"/>
      <c r="I73" s="3">
        <f t="shared" si="41"/>
        <v>0</v>
      </c>
      <c r="J73" s="28"/>
      <c r="K73" s="3">
        <f t="shared" si="42"/>
        <v>0</v>
      </c>
      <c r="L73" s="28"/>
      <c r="M73" s="3">
        <f t="shared" si="43"/>
        <v>0</v>
      </c>
      <c r="N73" s="28"/>
      <c r="O73" s="3">
        <f t="shared" si="44"/>
        <v>0</v>
      </c>
      <c r="P73" s="28"/>
      <c r="Q73" s="3">
        <f t="shared" si="45"/>
        <v>0</v>
      </c>
      <c r="R73" s="28"/>
      <c r="S73" s="3">
        <f t="shared" si="46"/>
        <v>0</v>
      </c>
      <c r="T73" s="28"/>
      <c r="U73" s="3">
        <f t="shared" si="47"/>
        <v>0</v>
      </c>
      <c r="V73" s="28"/>
      <c r="W73" s="3">
        <f t="shared" si="48"/>
        <v>0</v>
      </c>
      <c r="X73" s="48">
        <f t="shared" si="50"/>
        <v>0</v>
      </c>
      <c r="Y73" s="6">
        <f t="shared" si="49"/>
        <v>0</v>
      </c>
    </row>
    <row r="74" spans="1:25" ht="134.25" hidden="1" customHeight="1">
      <c r="A74" s="17" t="s">
        <v>129</v>
      </c>
      <c r="B74" s="17" t="s">
        <v>130</v>
      </c>
      <c r="C74" s="23" t="s">
        <v>922</v>
      </c>
      <c r="D74" s="18" t="s">
        <v>131</v>
      </c>
      <c r="E74" s="18" t="s">
        <v>69</v>
      </c>
      <c r="F74" s="8" t="s">
        <v>132</v>
      </c>
      <c r="G74" s="19">
        <v>486210</v>
      </c>
      <c r="H74" s="28"/>
      <c r="I74" s="3">
        <f>$G$74*H74</f>
        <v>0</v>
      </c>
      <c r="J74" s="28"/>
      <c r="K74" s="3">
        <f>$G$74*J74</f>
        <v>0</v>
      </c>
      <c r="L74" s="28"/>
      <c r="M74" s="3">
        <f>$G$74*L74</f>
        <v>0</v>
      </c>
      <c r="N74" s="28"/>
      <c r="O74" s="3">
        <f>$G$74*N74</f>
        <v>0</v>
      </c>
      <c r="P74" s="28"/>
      <c r="Q74" s="3">
        <f>$G$74*P74</f>
        <v>0</v>
      </c>
      <c r="R74" s="28"/>
      <c r="S74" s="3">
        <f>$G$74*R74</f>
        <v>0</v>
      </c>
      <c r="T74" s="28"/>
      <c r="U74" s="3">
        <f>$G$74*T74</f>
        <v>0</v>
      </c>
      <c r="V74" s="28"/>
      <c r="W74" s="3">
        <f>$G$74*V74</f>
        <v>0</v>
      </c>
      <c r="X74" s="48">
        <f t="shared" si="50"/>
        <v>0</v>
      </c>
      <c r="Y74" s="6">
        <f t="shared" si="49"/>
        <v>0</v>
      </c>
    </row>
    <row r="75" spans="1:25">
      <c r="A75" s="87" t="s">
        <v>133</v>
      </c>
      <c r="B75" s="87"/>
      <c r="C75" s="87"/>
      <c r="D75" s="87"/>
      <c r="E75" s="87"/>
      <c r="F75" s="87"/>
      <c r="G75" s="87"/>
      <c r="H75" s="5">
        <f t="shared" ref="H75:Y75" si="51">SUM(H76:H77)</f>
        <v>0</v>
      </c>
      <c r="I75" s="6">
        <f t="shared" si="51"/>
        <v>0</v>
      </c>
      <c r="J75" s="5">
        <f t="shared" si="51"/>
        <v>1</v>
      </c>
      <c r="K75" s="6">
        <f t="shared" si="51"/>
        <v>285612</v>
      </c>
      <c r="L75" s="5">
        <f t="shared" si="51"/>
        <v>0</v>
      </c>
      <c r="M75" s="6">
        <f t="shared" si="51"/>
        <v>0</v>
      </c>
      <c r="N75" s="5">
        <f t="shared" si="51"/>
        <v>0</v>
      </c>
      <c r="O75" s="6">
        <f t="shared" si="51"/>
        <v>0</v>
      </c>
      <c r="P75" s="5">
        <f t="shared" si="51"/>
        <v>0</v>
      </c>
      <c r="Q75" s="6">
        <f t="shared" si="51"/>
        <v>0</v>
      </c>
      <c r="R75" s="5">
        <f t="shared" si="51"/>
        <v>0</v>
      </c>
      <c r="S75" s="6">
        <f t="shared" si="51"/>
        <v>0</v>
      </c>
      <c r="T75" s="5">
        <f t="shared" si="51"/>
        <v>0</v>
      </c>
      <c r="U75" s="6">
        <f t="shared" si="51"/>
        <v>0</v>
      </c>
      <c r="V75" s="5">
        <f t="shared" si="51"/>
        <v>0</v>
      </c>
      <c r="W75" s="6">
        <f t="shared" si="51"/>
        <v>0</v>
      </c>
      <c r="X75" s="5">
        <f t="shared" si="51"/>
        <v>1</v>
      </c>
      <c r="Y75" s="6">
        <f t="shared" si="51"/>
        <v>285612</v>
      </c>
    </row>
    <row r="76" spans="1:25" hidden="1">
      <c r="A76" s="81" t="s">
        <v>134</v>
      </c>
      <c r="B76" s="88" t="s">
        <v>135</v>
      </c>
      <c r="C76" s="80" t="s">
        <v>923</v>
      </c>
      <c r="D76" s="88" t="s">
        <v>136</v>
      </c>
      <c r="E76" s="88" t="s">
        <v>10</v>
      </c>
      <c r="F76" s="8" t="s">
        <v>137</v>
      </c>
      <c r="G76" s="65">
        <v>285612</v>
      </c>
      <c r="H76" s="28"/>
      <c r="I76" s="3">
        <f>$G$76*H76</f>
        <v>0</v>
      </c>
      <c r="J76" s="28"/>
      <c r="K76" s="3">
        <f>$G$76*J76</f>
        <v>0</v>
      </c>
      <c r="L76" s="28"/>
      <c r="M76" s="3">
        <f>$G$76*L76</f>
        <v>0</v>
      </c>
      <c r="N76" s="28"/>
      <c r="O76" s="3">
        <f>$G$76*N76</f>
        <v>0</v>
      </c>
      <c r="P76" s="28"/>
      <c r="Q76" s="3">
        <f>$G$76*P76</f>
        <v>0</v>
      </c>
      <c r="R76" s="28"/>
      <c r="S76" s="3">
        <f>$G$76*R76</f>
        <v>0</v>
      </c>
      <c r="T76" s="28"/>
      <c r="U76" s="3">
        <f>$G$76*T76</f>
        <v>0</v>
      </c>
      <c r="V76" s="28"/>
      <c r="W76" s="3">
        <f>$G$76*V76</f>
        <v>0</v>
      </c>
      <c r="X76" s="48">
        <f t="shared" ref="X71:X134" si="52">H76+J76+L76+N76+P76+R76+T76+V76</f>
        <v>0</v>
      </c>
      <c r="Y76" s="6">
        <f>I76+K76+M76+O76+Q76+S76+U76+W76</f>
        <v>0</v>
      </c>
    </row>
    <row r="77" spans="1:25" ht="75" customHeight="1">
      <c r="A77" s="81"/>
      <c r="B77" s="88"/>
      <c r="C77" s="80"/>
      <c r="D77" s="88"/>
      <c r="E77" s="88"/>
      <c r="F77" s="8" t="s">
        <v>138</v>
      </c>
      <c r="G77" s="67"/>
      <c r="H77" s="28"/>
      <c r="I77" s="3">
        <f>$G$76*H77</f>
        <v>0</v>
      </c>
      <c r="J77" s="28">
        <v>1</v>
      </c>
      <c r="K77" s="3">
        <f>$G$76*J77</f>
        <v>285612</v>
      </c>
      <c r="L77" s="28"/>
      <c r="M77" s="3">
        <f>$G$76*L77</f>
        <v>0</v>
      </c>
      <c r="N77" s="28"/>
      <c r="O77" s="3">
        <f>$G$76*N77</f>
        <v>0</v>
      </c>
      <c r="P77" s="28"/>
      <c r="Q77" s="3">
        <f>$G$76*P77</f>
        <v>0</v>
      </c>
      <c r="R77" s="28"/>
      <c r="S77" s="3">
        <f>$G$76*R77</f>
        <v>0</v>
      </c>
      <c r="T77" s="28"/>
      <c r="U77" s="3">
        <f>$G$76*T77</f>
        <v>0</v>
      </c>
      <c r="V77" s="28"/>
      <c r="W77" s="3">
        <f>$G$76*V77</f>
        <v>0</v>
      </c>
      <c r="X77" s="48">
        <f t="shared" si="52"/>
        <v>1</v>
      </c>
      <c r="Y77" s="6">
        <f>I77+K77+M77+O77+Q77+S77+U77+W77</f>
        <v>285612</v>
      </c>
    </row>
    <row r="78" spans="1:25" hidden="1">
      <c r="A78" s="87" t="s">
        <v>139</v>
      </c>
      <c r="B78" s="87"/>
      <c r="C78" s="87"/>
      <c r="D78" s="87"/>
      <c r="E78" s="87"/>
      <c r="F78" s="87"/>
      <c r="G78" s="87"/>
      <c r="H78" s="5">
        <f t="shared" ref="H78:Y78" si="53">SUM(H79:H86)</f>
        <v>0</v>
      </c>
      <c r="I78" s="6">
        <f t="shared" si="53"/>
        <v>0</v>
      </c>
      <c r="J78" s="5">
        <f t="shared" si="53"/>
        <v>0</v>
      </c>
      <c r="K78" s="6">
        <f t="shared" si="53"/>
        <v>0</v>
      </c>
      <c r="L78" s="5">
        <f t="shared" si="53"/>
        <v>0</v>
      </c>
      <c r="M78" s="6">
        <f t="shared" si="53"/>
        <v>0</v>
      </c>
      <c r="N78" s="5">
        <f t="shared" si="53"/>
        <v>0</v>
      </c>
      <c r="O78" s="6">
        <f t="shared" si="53"/>
        <v>0</v>
      </c>
      <c r="P78" s="5">
        <f t="shared" si="53"/>
        <v>0</v>
      </c>
      <c r="Q78" s="6">
        <f t="shared" si="53"/>
        <v>0</v>
      </c>
      <c r="R78" s="5">
        <f t="shared" si="53"/>
        <v>0</v>
      </c>
      <c r="S78" s="6">
        <f t="shared" si="53"/>
        <v>0</v>
      </c>
      <c r="T78" s="5">
        <f t="shared" si="53"/>
        <v>0</v>
      </c>
      <c r="U78" s="6">
        <f t="shared" si="53"/>
        <v>0</v>
      </c>
      <c r="V78" s="5">
        <f t="shared" si="53"/>
        <v>0</v>
      </c>
      <c r="W78" s="6">
        <f t="shared" si="53"/>
        <v>0</v>
      </c>
      <c r="X78" s="5">
        <f t="shared" si="53"/>
        <v>0</v>
      </c>
      <c r="Y78" s="6">
        <f t="shared" si="53"/>
        <v>0</v>
      </c>
    </row>
    <row r="79" spans="1:25" ht="90" hidden="1" customHeight="1">
      <c r="A79" s="71" t="s">
        <v>140</v>
      </c>
      <c r="B79" s="71" t="s">
        <v>141</v>
      </c>
      <c r="C79" s="24" t="s">
        <v>142</v>
      </c>
      <c r="D79" s="18" t="s">
        <v>143</v>
      </c>
      <c r="E79" s="18" t="s">
        <v>69</v>
      </c>
      <c r="F79" s="8" t="s">
        <v>144</v>
      </c>
      <c r="G79" s="65">
        <v>110986</v>
      </c>
      <c r="H79" s="28"/>
      <c r="I79" s="3">
        <f>$G$79*H79</f>
        <v>0</v>
      </c>
      <c r="J79" s="28"/>
      <c r="K79" s="3">
        <f>$G$79*J79</f>
        <v>0</v>
      </c>
      <c r="L79" s="28"/>
      <c r="M79" s="3">
        <f>$G$79*L79</f>
        <v>0</v>
      </c>
      <c r="N79" s="28"/>
      <c r="O79" s="3">
        <f>$G$79*N79</f>
        <v>0</v>
      </c>
      <c r="P79" s="28"/>
      <c r="Q79" s="3">
        <f>$G$79*P79</f>
        <v>0</v>
      </c>
      <c r="R79" s="28"/>
      <c r="S79" s="3">
        <f>$G$79*R79</f>
        <v>0</v>
      </c>
      <c r="T79" s="28"/>
      <c r="U79" s="3">
        <f>$G$79*T79</f>
        <v>0</v>
      </c>
      <c r="V79" s="28"/>
      <c r="W79" s="3">
        <f>$G$79*V79</f>
        <v>0</v>
      </c>
      <c r="X79" s="48">
        <f t="shared" si="52"/>
        <v>0</v>
      </c>
      <c r="Y79" s="6">
        <f>I79+K79+M79+O79+Q79+S79+U79+W79</f>
        <v>0</v>
      </c>
    </row>
    <row r="80" spans="1:25" ht="51.75" hidden="1" customHeight="1">
      <c r="A80" s="72"/>
      <c r="B80" s="72"/>
      <c r="C80" s="23" t="s">
        <v>924</v>
      </c>
      <c r="D80" s="18" t="s">
        <v>145</v>
      </c>
      <c r="E80" s="18" t="s">
        <v>69</v>
      </c>
      <c r="F80" s="8" t="s">
        <v>146</v>
      </c>
      <c r="G80" s="66"/>
      <c r="H80" s="28"/>
      <c r="I80" s="3">
        <f t="shared" ref="I80:I86" si="54">$G$79*H80</f>
        <v>0</v>
      </c>
      <c r="J80" s="28"/>
      <c r="K80" s="3">
        <f t="shared" ref="K80:K86" si="55">$G$79*J80</f>
        <v>0</v>
      </c>
      <c r="L80" s="28"/>
      <c r="M80" s="3">
        <f t="shared" ref="M80:M86" si="56">$G$79*L80</f>
        <v>0</v>
      </c>
      <c r="N80" s="28"/>
      <c r="O80" s="3">
        <f t="shared" ref="O80:O86" si="57">$G$79*N80</f>
        <v>0</v>
      </c>
      <c r="P80" s="28"/>
      <c r="Q80" s="3">
        <f t="shared" ref="Q80:Q86" si="58">$G$79*P80</f>
        <v>0</v>
      </c>
      <c r="R80" s="28"/>
      <c r="S80" s="3">
        <f t="shared" ref="S80:S86" si="59">$G$79*R80</f>
        <v>0</v>
      </c>
      <c r="T80" s="28"/>
      <c r="U80" s="3">
        <f t="shared" ref="U80:U86" si="60">$G$79*T80</f>
        <v>0</v>
      </c>
      <c r="V80" s="28"/>
      <c r="W80" s="3">
        <f t="shared" ref="W80:W86" si="61">$G$79*V80</f>
        <v>0</v>
      </c>
      <c r="X80" s="48">
        <f t="shared" si="52"/>
        <v>0</v>
      </c>
      <c r="Y80" s="6">
        <f t="shared" ref="Y80:Y86" si="62">I80+K80+M80+O80+Q80+S80+U80+W80</f>
        <v>0</v>
      </c>
    </row>
    <row r="81" spans="1:25" ht="60" hidden="1">
      <c r="A81" s="72"/>
      <c r="B81" s="72"/>
      <c r="C81" s="24" t="s">
        <v>147</v>
      </c>
      <c r="D81" s="18" t="s">
        <v>148</v>
      </c>
      <c r="E81" s="18" t="s">
        <v>69</v>
      </c>
      <c r="F81" s="8" t="s">
        <v>149</v>
      </c>
      <c r="G81" s="66"/>
      <c r="H81" s="28"/>
      <c r="I81" s="3">
        <f t="shared" si="54"/>
        <v>0</v>
      </c>
      <c r="J81" s="28"/>
      <c r="K81" s="3">
        <f t="shared" si="55"/>
        <v>0</v>
      </c>
      <c r="L81" s="28"/>
      <c r="M81" s="3">
        <f t="shared" si="56"/>
        <v>0</v>
      </c>
      <c r="N81" s="28"/>
      <c r="O81" s="3">
        <f t="shared" si="57"/>
        <v>0</v>
      </c>
      <c r="P81" s="28"/>
      <c r="Q81" s="3">
        <f t="shared" si="58"/>
        <v>0</v>
      </c>
      <c r="R81" s="28"/>
      <c r="S81" s="3">
        <f t="shared" si="59"/>
        <v>0</v>
      </c>
      <c r="T81" s="28"/>
      <c r="U81" s="3">
        <f t="shared" si="60"/>
        <v>0</v>
      </c>
      <c r="V81" s="28"/>
      <c r="W81" s="3">
        <f t="shared" si="61"/>
        <v>0</v>
      </c>
      <c r="X81" s="48">
        <f t="shared" si="52"/>
        <v>0</v>
      </c>
      <c r="Y81" s="6">
        <f t="shared" si="62"/>
        <v>0</v>
      </c>
    </row>
    <row r="82" spans="1:25" ht="52.5" hidden="1" customHeight="1">
      <c r="A82" s="72"/>
      <c r="B82" s="72"/>
      <c r="C82" s="24" t="s">
        <v>150</v>
      </c>
      <c r="D82" s="18" t="s">
        <v>151</v>
      </c>
      <c r="E82" s="18" t="s">
        <v>69</v>
      </c>
      <c r="F82" s="8" t="s">
        <v>152</v>
      </c>
      <c r="G82" s="66"/>
      <c r="H82" s="28"/>
      <c r="I82" s="3">
        <f t="shared" si="54"/>
        <v>0</v>
      </c>
      <c r="J82" s="28"/>
      <c r="K82" s="3">
        <f t="shared" si="55"/>
        <v>0</v>
      </c>
      <c r="L82" s="28"/>
      <c r="M82" s="3">
        <f t="shared" si="56"/>
        <v>0</v>
      </c>
      <c r="N82" s="28"/>
      <c r="O82" s="3">
        <f t="shared" si="57"/>
        <v>0</v>
      </c>
      <c r="P82" s="28"/>
      <c r="Q82" s="3">
        <f t="shared" si="58"/>
        <v>0</v>
      </c>
      <c r="R82" s="28"/>
      <c r="S82" s="3">
        <f t="shared" si="59"/>
        <v>0</v>
      </c>
      <c r="T82" s="28"/>
      <c r="U82" s="3">
        <f t="shared" si="60"/>
        <v>0</v>
      </c>
      <c r="V82" s="28"/>
      <c r="W82" s="3">
        <f t="shared" si="61"/>
        <v>0</v>
      </c>
      <c r="X82" s="48">
        <f t="shared" si="52"/>
        <v>0</v>
      </c>
      <c r="Y82" s="6">
        <f t="shared" si="62"/>
        <v>0</v>
      </c>
    </row>
    <row r="83" spans="1:25" ht="45" hidden="1">
      <c r="A83" s="72"/>
      <c r="B83" s="72"/>
      <c r="C83" s="23" t="s">
        <v>925</v>
      </c>
      <c r="D83" s="18" t="s">
        <v>153</v>
      </c>
      <c r="E83" s="18" t="s">
        <v>69</v>
      </c>
      <c r="F83" s="8" t="s">
        <v>154</v>
      </c>
      <c r="G83" s="66"/>
      <c r="H83" s="28"/>
      <c r="I83" s="3">
        <f t="shared" si="54"/>
        <v>0</v>
      </c>
      <c r="J83" s="28"/>
      <c r="K83" s="3">
        <f t="shared" si="55"/>
        <v>0</v>
      </c>
      <c r="L83" s="28"/>
      <c r="M83" s="3">
        <f t="shared" si="56"/>
        <v>0</v>
      </c>
      <c r="N83" s="28"/>
      <c r="O83" s="3">
        <f t="shared" si="57"/>
        <v>0</v>
      </c>
      <c r="P83" s="28"/>
      <c r="Q83" s="3">
        <f t="shared" si="58"/>
        <v>0</v>
      </c>
      <c r="R83" s="28"/>
      <c r="S83" s="3">
        <f t="shared" si="59"/>
        <v>0</v>
      </c>
      <c r="T83" s="28"/>
      <c r="U83" s="3">
        <f t="shared" si="60"/>
        <v>0</v>
      </c>
      <c r="V83" s="28"/>
      <c r="W83" s="3">
        <f t="shared" si="61"/>
        <v>0</v>
      </c>
      <c r="X83" s="48">
        <f t="shared" si="52"/>
        <v>0</v>
      </c>
      <c r="Y83" s="6">
        <f t="shared" si="62"/>
        <v>0</v>
      </c>
    </row>
    <row r="84" spans="1:25" ht="51" hidden="1" customHeight="1">
      <c r="A84" s="72"/>
      <c r="B84" s="73"/>
      <c r="C84" s="24" t="s">
        <v>155</v>
      </c>
      <c r="D84" s="18" t="s">
        <v>156</v>
      </c>
      <c r="E84" s="18" t="s">
        <v>69</v>
      </c>
      <c r="F84" s="8" t="s">
        <v>157</v>
      </c>
      <c r="G84" s="66"/>
      <c r="H84" s="28"/>
      <c r="I84" s="3">
        <f t="shared" si="54"/>
        <v>0</v>
      </c>
      <c r="J84" s="28"/>
      <c r="K84" s="3">
        <f t="shared" si="55"/>
        <v>0</v>
      </c>
      <c r="L84" s="28"/>
      <c r="M84" s="3">
        <f t="shared" si="56"/>
        <v>0</v>
      </c>
      <c r="N84" s="28"/>
      <c r="O84" s="3">
        <f t="shared" si="57"/>
        <v>0</v>
      </c>
      <c r="P84" s="28"/>
      <c r="Q84" s="3">
        <f t="shared" si="58"/>
        <v>0</v>
      </c>
      <c r="R84" s="28"/>
      <c r="S84" s="3">
        <f t="shared" si="59"/>
        <v>0</v>
      </c>
      <c r="T84" s="28"/>
      <c r="U84" s="3">
        <f t="shared" si="60"/>
        <v>0</v>
      </c>
      <c r="V84" s="28"/>
      <c r="W84" s="3">
        <f t="shared" si="61"/>
        <v>0</v>
      </c>
      <c r="X84" s="48">
        <f t="shared" si="52"/>
        <v>0</v>
      </c>
      <c r="Y84" s="6">
        <f t="shared" si="62"/>
        <v>0</v>
      </c>
    </row>
    <row r="85" spans="1:25" ht="45" hidden="1">
      <c r="A85" s="72"/>
      <c r="B85" s="81" t="s">
        <v>158</v>
      </c>
      <c r="C85" s="24" t="s">
        <v>142</v>
      </c>
      <c r="D85" s="18" t="s">
        <v>159</v>
      </c>
      <c r="E85" s="18" t="s">
        <v>69</v>
      </c>
      <c r="F85" s="8" t="s">
        <v>160</v>
      </c>
      <c r="G85" s="66"/>
      <c r="H85" s="28"/>
      <c r="I85" s="3">
        <f t="shared" si="54"/>
        <v>0</v>
      </c>
      <c r="J85" s="28"/>
      <c r="K85" s="3">
        <f t="shared" si="55"/>
        <v>0</v>
      </c>
      <c r="L85" s="28"/>
      <c r="M85" s="3">
        <f t="shared" si="56"/>
        <v>0</v>
      </c>
      <c r="N85" s="28"/>
      <c r="O85" s="3">
        <f t="shared" si="57"/>
        <v>0</v>
      </c>
      <c r="P85" s="28"/>
      <c r="Q85" s="3">
        <f t="shared" si="58"/>
        <v>0</v>
      </c>
      <c r="R85" s="28"/>
      <c r="S85" s="3">
        <f t="shared" si="59"/>
        <v>0</v>
      </c>
      <c r="T85" s="28"/>
      <c r="U85" s="3">
        <f t="shared" si="60"/>
        <v>0</v>
      </c>
      <c r="V85" s="28"/>
      <c r="W85" s="3">
        <f t="shared" si="61"/>
        <v>0</v>
      </c>
      <c r="X85" s="48">
        <f t="shared" si="52"/>
        <v>0</v>
      </c>
      <c r="Y85" s="6">
        <f t="shared" si="62"/>
        <v>0</v>
      </c>
    </row>
    <row r="86" spans="1:25" ht="55.5" hidden="1" customHeight="1">
      <c r="A86" s="73"/>
      <c r="B86" s="81"/>
      <c r="C86" s="23" t="s">
        <v>926</v>
      </c>
      <c r="D86" s="18" t="s">
        <v>161</v>
      </c>
      <c r="E86" s="18" t="s">
        <v>69</v>
      </c>
      <c r="F86" s="8" t="s">
        <v>162</v>
      </c>
      <c r="G86" s="67"/>
      <c r="H86" s="28"/>
      <c r="I86" s="3">
        <f t="shared" si="54"/>
        <v>0</v>
      </c>
      <c r="J86" s="28"/>
      <c r="K86" s="3">
        <f t="shared" si="55"/>
        <v>0</v>
      </c>
      <c r="L86" s="28"/>
      <c r="M86" s="3">
        <f t="shared" si="56"/>
        <v>0</v>
      </c>
      <c r="N86" s="28"/>
      <c r="O86" s="3">
        <f t="shared" si="57"/>
        <v>0</v>
      </c>
      <c r="P86" s="28"/>
      <c r="Q86" s="3">
        <f t="shared" si="58"/>
        <v>0</v>
      </c>
      <c r="R86" s="28"/>
      <c r="S86" s="3">
        <f t="shared" si="59"/>
        <v>0</v>
      </c>
      <c r="T86" s="28"/>
      <c r="U86" s="3">
        <f t="shared" si="60"/>
        <v>0</v>
      </c>
      <c r="V86" s="28"/>
      <c r="W86" s="3">
        <f t="shared" si="61"/>
        <v>0</v>
      </c>
      <c r="X86" s="48">
        <f t="shared" si="52"/>
        <v>0</v>
      </c>
      <c r="Y86" s="6">
        <f t="shared" si="62"/>
        <v>0</v>
      </c>
    </row>
    <row r="87" spans="1:25">
      <c r="A87" s="87" t="s">
        <v>163</v>
      </c>
      <c r="B87" s="87"/>
      <c r="C87" s="87"/>
      <c r="D87" s="87"/>
      <c r="E87" s="87"/>
      <c r="F87" s="87"/>
      <c r="G87" s="87"/>
      <c r="H87" s="5">
        <f t="shared" ref="H87:Y87" si="63">SUM(H88:H89)</f>
        <v>20</v>
      </c>
      <c r="I87" s="6">
        <f t="shared" si="63"/>
        <v>23009590</v>
      </c>
      <c r="J87" s="5">
        <f t="shared" si="63"/>
        <v>0</v>
      </c>
      <c r="K87" s="6">
        <f t="shared" si="63"/>
        <v>0</v>
      </c>
      <c r="L87" s="5">
        <f t="shared" si="63"/>
        <v>0</v>
      </c>
      <c r="M87" s="6">
        <f t="shared" si="63"/>
        <v>0</v>
      </c>
      <c r="N87" s="5">
        <f t="shared" si="63"/>
        <v>0</v>
      </c>
      <c r="O87" s="6">
        <f t="shared" si="63"/>
        <v>0</v>
      </c>
      <c r="P87" s="5">
        <f t="shared" si="63"/>
        <v>0</v>
      </c>
      <c r="Q87" s="6">
        <f t="shared" si="63"/>
        <v>0</v>
      </c>
      <c r="R87" s="5">
        <f t="shared" si="63"/>
        <v>0</v>
      </c>
      <c r="S87" s="6">
        <f t="shared" si="63"/>
        <v>0</v>
      </c>
      <c r="T87" s="5">
        <f t="shared" si="63"/>
        <v>0</v>
      </c>
      <c r="U87" s="6">
        <f t="shared" si="63"/>
        <v>0</v>
      </c>
      <c r="V87" s="5">
        <f t="shared" si="63"/>
        <v>0</v>
      </c>
      <c r="W87" s="6">
        <f t="shared" si="63"/>
        <v>0</v>
      </c>
      <c r="X87" s="5">
        <f t="shared" si="63"/>
        <v>20</v>
      </c>
      <c r="Y87" s="6">
        <f t="shared" si="63"/>
        <v>23009590</v>
      </c>
    </row>
    <row r="88" spans="1:25" ht="134.25" customHeight="1">
      <c r="A88" s="17" t="s">
        <v>164</v>
      </c>
      <c r="B88" s="18" t="s">
        <v>165</v>
      </c>
      <c r="C88" s="23" t="s">
        <v>927</v>
      </c>
      <c r="D88" s="18" t="s">
        <v>166</v>
      </c>
      <c r="E88" s="18" t="s">
        <v>112</v>
      </c>
      <c r="F88" s="8" t="s">
        <v>167</v>
      </c>
      <c r="G88" s="19">
        <v>582692</v>
      </c>
      <c r="H88" s="28">
        <v>10</v>
      </c>
      <c r="I88" s="3">
        <f>$G$88*H88</f>
        <v>5826920</v>
      </c>
      <c r="J88" s="28"/>
      <c r="K88" s="3">
        <f>$G$88*J88</f>
        <v>0</v>
      </c>
      <c r="L88" s="28"/>
      <c r="M88" s="3">
        <f>$G$88*L88</f>
        <v>0</v>
      </c>
      <c r="N88" s="28"/>
      <c r="O88" s="3">
        <f>$G$88*N88</f>
        <v>0</v>
      </c>
      <c r="P88" s="28"/>
      <c r="Q88" s="3">
        <f>$G$88*P88</f>
        <v>0</v>
      </c>
      <c r="R88" s="28"/>
      <c r="S88" s="3">
        <f>$G$88*R88</f>
        <v>0</v>
      </c>
      <c r="T88" s="28"/>
      <c r="U88" s="3">
        <f>$G$88*T88</f>
        <v>0</v>
      </c>
      <c r="V88" s="28"/>
      <c r="W88" s="3">
        <f>$G$88*V88</f>
        <v>0</v>
      </c>
      <c r="X88" s="48">
        <f t="shared" si="52"/>
        <v>10</v>
      </c>
      <c r="Y88" s="6">
        <f>I88+K88+M88+O88+Q88+S88+U88+W88</f>
        <v>5826920</v>
      </c>
    </row>
    <row r="89" spans="1:25" ht="132.75" customHeight="1">
      <c r="A89" s="17" t="s">
        <v>168</v>
      </c>
      <c r="B89" s="18" t="s">
        <v>169</v>
      </c>
      <c r="C89" s="23" t="s">
        <v>928</v>
      </c>
      <c r="D89" s="18" t="s">
        <v>170</v>
      </c>
      <c r="E89" s="18" t="s">
        <v>112</v>
      </c>
      <c r="F89" s="8" t="s">
        <v>167</v>
      </c>
      <c r="G89" s="19">
        <v>1718267</v>
      </c>
      <c r="H89" s="28">
        <v>10</v>
      </c>
      <c r="I89" s="3">
        <f>$G$89*H89</f>
        <v>17182670</v>
      </c>
      <c r="J89" s="28"/>
      <c r="K89" s="3">
        <f>$G$89*J89</f>
        <v>0</v>
      </c>
      <c r="L89" s="28"/>
      <c r="M89" s="3">
        <f>$G$89*L89</f>
        <v>0</v>
      </c>
      <c r="N89" s="28"/>
      <c r="O89" s="3">
        <f>$G$89*N89</f>
        <v>0</v>
      </c>
      <c r="P89" s="28"/>
      <c r="Q89" s="3">
        <f>$G$89*P89</f>
        <v>0</v>
      </c>
      <c r="R89" s="28"/>
      <c r="S89" s="3">
        <f>$G$89*R89</f>
        <v>0</v>
      </c>
      <c r="T89" s="28"/>
      <c r="U89" s="3">
        <f>$G$89*T89</f>
        <v>0</v>
      </c>
      <c r="V89" s="28"/>
      <c r="W89" s="3">
        <f>$G$89*V89</f>
        <v>0</v>
      </c>
      <c r="X89" s="48">
        <f t="shared" si="52"/>
        <v>10</v>
      </c>
      <c r="Y89" s="6">
        <f>I89+K89+M89+O89+Q89+S89+U89+W89</f>
        <v>17182670</v>
      </c>
    </row>
    <row r="90" spans="1:25">
      <c r="A90" s="87" t="s">
        <v>171</v>
      </c>
      <c r="B90" s="87"/>
      <c r="C90" s="87"/>
      <c r="D90" s="87"/>
      <c r="E90" s="87"/>
      <c r="F90" s="87"/>
      <c r="G90" s="87"/>
      <c r="H90" s="5">
        <f t="shared" ref="H90:Y90" si="64">SUM(H91:H125)</f>
        <v>60</v>
      </c>
      <c r="I90" s="6">
        <f t="shared" si="64"/>
        <v>13322000</v>
      </c>
      <c r="J90" s="5">
        <f t="shared" si="64"/>
        <v>0</v>
      </c>
      <c r="K90" s="6">
        <f t="shared" si="64"/>
        <v>0</v>
      </c>
      <c r="L90" s="5">
        <f t="shared" si="64"/>
        <v>2</v>
      </c>
      <c r="M90" s="6">
        <f t="shared" si="64"/>
        <v>355480</v>
      </c>
      <c r="N90" s="5">
        <f t="shared" si="64"/>
        <v>0</v>
      </c>
      <c r="O90" s="6">
        <f t="shared" si="64"/>
        <v>0</v>
      </c>
      <c r="P90" s="5">
        <f t="shared" si="64"/>
        <v>0</v>
      </c>
      <c r="Q90" s="6">
        <f t="shared" si="64"/>
        <v>0</v>
      </c>
      <c r="R90" s="5">
        <f t="shared" si="64"/>
        <v>0</v>
      </c>
      <c r="S90" s="6">
        <f t="shared" si="64"/>
        <v>0</v>
      </c>
      <c r="T90" s="5">
        <f t="shared" si="64"/>
        <v>0</v>
      </c>
      <c r="U90" s="6">
        <f t="shared" si="64"/>
        <v>0</v>
      </c>
      <c r="V90" s="5">
        <f t="shared" si="64"/>
        <v>0</v>
      </c>
      <c r="W90" s="6">
        <f t="shared" si="64"/>
        <v>0</v>
      </c>
      <c r="X90" s="5">
        <f t="shared" si="64"/>
        <v>62</v>
      </c>
      <c r="Y90" s="6">
        <f t="shared" si="64"/>
        <v>13677480</v>
      </c>
    </row>
    <row r="91" spans="1:25" ht="15" customHeight="1">
      <c r="A91" s="71" t="s">
        <v>172</v>
      </c>
      <c r="B91" s="71" t="s">
        <v>173</v>
      </c>
      <c r="C91" s="80" t="s">
        <v>929</v>
      </c>
      <c r="D91" s="97" t="s">
        <v>174</v>
      </c>
      <c r="E91" s="88" t="s">
        <v>10</v>
      </c>
      <c r="F91" s="8" t="s">
        <v>175</v>
      </c>
      <c r="G91" s="65">
        <v>177740</v>
      </c>
      <c r="H91" s="28">
        <v>2</v>
      </c>
      <c r="I91" s="3">
        <f>$G$91*H91</f>
        <v>355480</v>
      </c>
      <c r="J91" s="28"/>
      <c r="K91" s="3">
        <f>$G$91*J91</f>
        <v>0</v>
      </c>
      <c r="L91" s="28"/>
      <c r="M91" s="3">
        <f>$G$91*L91</f>
        <v>0</v>
      </c>
      <c r="N91" s="28"/>
      <c r="O91" s="3">
        <f>$G$91*N91</f>
        <v>0</v>
      </c>
      <c r="P91" s="28"/>
      <c r="Q91" s="3">
        <f>$G$91*P91</f>
        <v>0</v>
      </c>
      <c r="R91" s="28"/>
      <c r="S91" s="3">
        <f>$G$91*R91</f>
        <v>0</v>
      </c>
      <c r="T91" s="28"/>
      <c r="U91" s="3">
        <f>$G$91*T91</f>
        <v>0</v>
      </c>
      <c r="V91" s="28"/>
      <c r="W91" s="3">
        <f>$G$91*V91</f>
        <v>0</v>
      </c>
      <c r="X91" s="48">
        <f t="shared" si="52"/>
        <v>2</v>
      </c>
      <c r="Y91" s="6">
        <f>I91+K91+M91+O91+Q91+S91+U91+W91</f>
        <v>355480</v>
      </c>
    </row>
    <row r="92" spans="1:25" ht="63.75" hidden="1" customHeight="1">
      <c r="A92" s="72"/>
      <c r="B92" s="72"/>
      <c r="C92" s="80"/>
      <c r="D92" s="97"/>
      <c r="E92" s="88"/>
      <c r="F92" s="8" t="s">
        <v>176</v>
      </c>
      <c r="G92" s="66"/>
      <c r="H92" s="28"/>
      <c r="I92" s="3">
        <f t="shared" ref="I92:I120" si="65">$G$91*H92</f>
        <v>0</v>
      </c>
      <c r="J92" s="28"/>
      <c r="K92" s="3">
        <f t="shared" ref="K92:K120" si="66">$G$91*J92</f>
        <v>0</v>
      </c>
      <c r="L92" s="28"/>
      <c r="M92" s="3">
        <f t="shared" ref="M92:M120" si="67">$G$91*L92</f>
        <v>0</v>
      </c>
      <c r="N92" s="28"/>
      <c r="O92" s="3">
        <f t="shared" ref="O92:O120" si="68">$G$91*N92</f>
        <v>0</v>
      </c>
      <c r="P92" s="28"/>
      <c r="Q92" s="3">
        <f t="shared" ref="Q92:Q120" si="69">$G$91*P92</f>
        <v>0</v>
      </c>
      <c r="R92" s="28"/>
      <c r="S92" s="3">
        <f t="shared" ref="S92:S120" si="70">$G$91*R92</f>
        <v>0</v>
      </c>
      <c r="T92" s="28"/>
      <c r="U92" s="3">
        <f t="shared" ref="U92:U120" si="71">$G$91*T92</f>
        <v>0</v>
      </c>
      <c r="V92" s="28"/>
      <c r="W92" s="3">
        <f t="shared" ref="W92:W120" si="72">$G$91*V92</f>
        <v>0</v>
      </c>
      <c r="X92" s="48">
        <f t="shared" si="52"/>
        <v>0</v>
      </c>
      <c r="Y92" s="6">
        <f t="shared" ref="Y92:Y125" si="73">I92+K92+M92+O92+Q92+S92+U92+W92</f>
        <v>0</v>
      </c>
    </row>
    <row r="93" spans="1:25">
      <c r="A93" s="72"/>
      <c r="B93" s="72"/>
      <c r="C93" s="80" t="s">
        <v>930</v>
      </c>
      <c r="D93" s="88" t="s">
        <v>177</v>
      </c>
      <c r="E93" s="88" t="s">
        <v>10</v>
      </c>
      <c r="F93" s="8" t="s">
        <v>178</v>
      </c>
      <c r="G93" s="66"/>
      <c r="H93" s="28">
        <v>2</v>
      </c>
      <c r="I93" s="3">
        <f t="shared" si="65"/>
        <v>355480</v>
      </c>
      <c r="J93" s="28"/>
      <c r="K93" s="3">
        <f t="shared" si="66"/>
        <v>0</v>
      </c>
      <c r="L93" s="28"/>
      <c r="M93" s="3">
        <f t="shared" si="67"/>
        <v>0</v>
      </c>
      <c r="N93" s="28"/>
      <c r="O93" s="3">
        <f t="shared" si="68"/>
        <v>0</v>
      </c>
      <c r="P93" s="28"/>
      <c r="Q93" s="3">
        <f t="shared" si="69"/>
        <v>0</v>
      </c>
      <c r="R93" s="28"/>
      <c r="S93" s="3">
        <f t="shared" si="70"/>
        <v>0</v>
      </c>
      <c r="T93" s="28"/>
      <c r="U93" s="3">
        <f t="shared" si="71"/>
        <v>0</v>
      </c>
      <c r="V93" s="28"/>
      <c r="W93" s="3">
        <f t="shared" si="72"/>
        <v>0</v>
      </c>
      <c r="X93" s="48">
        <f t="shared" si="52"/>
        <v>2</v>
      </c>
      <c r="Y93" s="6">
        <f t="shared" si="73"/>
        <v>355480</v>
      </c>
    </row>
    <row r="94" spans="1:25" hidden="1">
      <c r="A94" s="72"/>
      <c r="B94" s="72"/>
      <c r="C94" s="80"/>
      <c r="D94" s="88"/>
      <c r="E94" s="88"/>
      <c r="F94" s="8" t="s">
        <v>175</v>
      </c>
      <c r="G94" s="66"/>
      <c r="H94" s="28"/>
      <c r="I94" s="3">
        <f t="shared" si="65"/>
        <v>0</v>
      </c>
      <c r="J94" s="28"/>
      <c r="K94" s="3">
        <f t="shared" si="66"/>
        <v>0</v>
      </c>
      <c r="L94" s="28"/>
      <c r="M94" s="3">
        <f t="shared" si="67"/>
        <v>0</v>
      </c>
      <c r="N94" s="28"/>
      <c r="O94" s="3">
        <f t="shared" si="68"/>
        <v>0</v>
      </c>
      <c r="P94" s="28"/>
      <c r="Q94" s="3">
        <f t="shared" si="69"/>
        <v>0</v>
      </c>
      <c r="R94" s="28"/>
      <c r="S94" s="3">
        <f t="shared" si="70"/>
        <v>0</v>
      </c>
      <c r="T94" s="28"/>
      <c r="U94" s="3">
        <f t="shared" si="71"/>
        <v>0</v>
      </c>
      <c r="V94" s="28"/>
      <c r="W94" s="3">
        <f t="shared" si="72"/>
        <v>0</v>
      </c>
      <c r="X94" s="48">
        <f t="shared" si="52"/>
        <v>0</v>
      </c>
      <c r="Y94" s="6">
        <f t="shared" si="73"/>
        <v>0</v>
      </c>
    </row>
    <row r="95" spans="1:25" hidden="1">
      <c r="A95" s="72"/>
      <c r="B95" s="72"/>
      <c r="C95" s="80"/>
      <c r="D95" s="88"/>
      <c r="E95" s="88"/>
      <c r="F95" s="8" t="s">
        <v>176</v>
      </c>
      <c r="G95" s="66"/>
      <c r="H95" s="28"/>
      <c r="I95" s="3">
        <f t="shared" si="65"/>
        <v>0</v>
      </c>
      <c r="J95" s="28"/>
      <c r="K95" s="3">
        <f t="shared" si="66"/>
        <v>0</v>
      </c>
      <c r="L95" s="28"/>
      <c r="M95" s="3">
        <f t="shared" si="67"/>
        <v>0</v>
      </c>
      <c r="N95" s="28"/>
      <c r="O95" s="3">
        <f t="shared" si="68"/>
        <v>0</v>
      </c>
      <c r="P95" s="28"/>
      <c r="Q95" s="3">
        <f t="shared" si="69"/>
        <v>0</v>
      </c>
      <c r="R95" s="28"/>
      <c r="S95" s="3">
        <f t="shared" si="70"/>
        <v>0</v>
      </c>
      <c r="T95" s="28"/>
      <c r="U95" s="3">
        <f t="shared" si="71"/>
        <v>0</v>
      </c>
      <c r="V95" s="28"/>
      <c r="W95" s="3">
        <f t="shared" si="72"/>
        <v>0</v>
      </c>
      <c r="X95" s="48">
        <f t="shared" si="52"/>
        <v>0</v>
      </c>
      <c r="Y95" s="6">
        <f t="shared" si="73"/>
        <v>0</v>
      </c>
    </row>
    <row r="96" spans="1:25">
      <c r="A96" s="72"/>
      <c r="B96" s="72"/>
      <c r="C96" s="80" t="s">
        <v>931</v>
      </c>
      <c r="D96" s="88" t="s">
        <v>179</v>
      </c>
      <c r="E96" s="88" t="s">
        <v>10</v>
      </c>
      <c r="F96" s="8" t="s">
        <v>178</v>
      </c>
      <c r="G96" s="66"/>
      <c r="H96" s="28">
        <v>2</v>
      </c>
      <c r="I96" s="3">
        <f t="shared" si="65"/>
        <v>355480</v>
      </c>
      <c r="J96" s="28"/>
      <c r="K96" s="3">
        <f t="shared" si="66"/>
        <v>0</v>
      </c>
      <c r="L96" s="28"/>
      <c r="M96" s="3">
        <f t="shared" si="67"/>
        <v>0</v>
      </c>
      <c r="N96" s="28"/>
      <c r="O96" s="3">
        <f t="shared" si="68"/>
        <v>0</v>
      </c>
      <c r="P96" s="28"/>
      <c r="Q96" s="3">
        <f t="shared" si="69"/>
        <v>0</v>
      </c>
      <c r="R96" s="28"/>
      <c r="S96" s="3">
        <f t="shared" si="70"/>
        <v>0</v>
      </c>
      <c r="T96" s="28"/>
      <c r="U96" s="3">
        <f t="shared" si="71"/>
        <v>0</v>
      </c>
      <c r="V96" s="28"/>
      <c r="W96" s="3">
        <f t="shared" si="72"/>
        <v>0</v>
      </c>
      <c r="X96" s="48">
        <f t="shared" si="52"/>
        <v>2</v>
      </c>
      <c r="Y96" s="6">
        <f t="shared" si="73"/>
        <v>355480</v>
      </c>
    </row>
    <row r="97" spans="1:27" hidden="1">
      <c r="A97" s="72"/>
      <c r="B97" s="72"/>
      <c r="C97" s="80"/>
      <c r="D97" s="88"/>
      <c r="E97" s="88"/>
      <c r="F97" s="8" t="s">
        <v>175</v>
      </c>
      <c r="G97" s="66"/>
      <c r="H97" s="28"/>
      <c r="I97" s="3">
        <f t="shared" si="65"/>
        <v>0</v>
      </c>
      <c r="J97" s="28"/>
      <c r="K97" s="3">
        <f t="shared" si="66"/>
        <v>0</v>
      </c>
      <c r="L97" s="28"/>
      <c r="M97" s="3">
        <f t="shared" si="67"/>
        <v>0</v>
      </c>
      <c r="N97" s="28"/>
      <c r="O97" s="3">
        <f t="shared" si="68"/>
        <v>0</v>
      </c>
      <c r="P97" s="28"/>
      <c r="Q97" s="3">
        <f t="shared" si="69"/>
        <v>0</v>
      </c>
      <c r="R97" s="28"/>
      <c r="S97" s="3">
        <f t="shared" si="70"/>
        <v>0</v>
      </c>
      <c r="T97" s="28"/>
      <c r="U97" s="3">
        <f t="shared" si="71"/>
        <v>0</v>
      </c>
      <c r="V97" s="28"/>
      <c r="W97" s="3">
        <f t="shared" si="72"/>
        <v>0</v>
      </c>
      <c r="X97" s="48">
        <f t="shared" si="52"/>
        <v>0</v>
      </c>
      <c r="Y97" s="6">
        <f t="shared" si="73"/>
        <v>0</v>
      </c>
    </row>
    <row r="98" spans="1:27" ht="27" hidden="1" customHeight="1">
      <c r="A98" s="72"/>
      <c r="B98" s="72"/>
      <c r="C98" s="80"/>
      <c r="D98" s="88"/>
      <c r="E98" s="88"/>
      <c r="F98" s="8" t="s">
        <v>176</v>
      </c>
      <c r="G98" s="66"/>
      <c r="H98" s="28"/>
      <c r="I98" s="3">
        <f t="shared" si="65"/>
        <v>0</v>
      </c>
      <c r="J98" s="28"/>
      <c r="K98" s="3">
        <f t="shared" si="66"/>
        <v>0</v>
      </c>
      <c r="L98" s="28"/>
      <c r="M98" s="3">
        <f t="shared" si="67"/>
        <v>0</v>
      </c>
      <c r="N98" s="28"/>
      <c r="O98" s="3">
        <f t="shared" si="68"/>
        <v>0</v>
      </c>
      <c r="P98" s="28"/>
      <c r="Q98" s="3">
        <f t="shared" si="69"/>
        <v>0</v>
      </c>
      <c r="R98" s="28"/>
      <c r="S98" s="3">
        <f t="shared" si="70"/>
        <v>0</v>
      </c>
      <c r="T98" s="28"/>
      <c r="U98" s="3">
        <f t="shared" si="71"/>
        <v>0</v>
      </c>
      <c r="V98" s="28"/>
      <c r="W98" s="3">
        <f t="shared" si="72"/>
        <v>0</v>
      </c>
      <c r="X98" s="48">
        <f t="shared" si="52"/>
        <v>0</v>
      </c>
      <c r="Y98" s="6">
        <f t="shared" si="73"/>
        <v>0</v>
      </c>
    </row>
    <row r="99" spans="1:27" hidden="1">
      <c r="A99" s="72"/>
      <c r="B99" s="72"/>
      <c r="C99" s="80" t="s">
        <v>932</v>
      </c>
      <c r="D99" s="88" t="s">
        <v>180</v>
      </c>
      <c r="E99" s="88" t="s">
        <v>10</v>
      </c>
      <c r="F99" s="8" t="s">
        <v>181</v>
      </c>
      <c r="G99" s="66"/>
      <c r="H99" s="28"/>
      <c r="I99" s="3">
        <f t="shared" si="65"/>
        <v>0</v>
      </c>
      <c r="J99" s="28"/>
      <c r="K99" s="3">
        <f t="shared" si="66"/>
        <v>0</v>
      </c>
      <c r="L99" s="28"/>
      <c r="M99" s="3">
        <f t="shared" si="67"/>
        <v>0</v>
      </c>
      <c r="N99" s="28"/>
      <c r="O99" s="3">
        <f t="shared" si="68"/>
        <v>0</v>
      </c>
      <c r="P99" s="28"/>
      <c r="Q99" s="3">
        <f t="shared" si="69"/>
        <v>0</v>
      </c>
      <c r="R99" s="28"/>
      <c r="S99" s="3">
        <f t="shared" si="70"/>
        <v>0</v>
      </c>
      <c r="T99" s="28"/>
      <c r="U99" s="3">
        <f t="shared" si="71"/>
        <v>0</v>
      </c>
      <c r="V99" s="28"/>
      <c r="W99" s="3">
        <f t="shared" si="72"/>
        <v>0</v>
      </c>
      <c r="X99" s="48">
        <f t="shared" si="52"/>
        <v>0</v>
      </c>
      <c r="Y99" s="6">
        <f t="shared" si="73"/>
        <v>0</v>
      </c>
    </row>
    <row r="100" spans="1:27" hidden="1">
      <c r="A100" s="72"/>
      <c r="B100" s="72"/>
      <c r="C100" s="80"/>
      <c r="D100" s="88"/>
      <c r="E100" s="88"/>
      <c r="F100" s="8" t="s">
        <v>182</v>
      </c>
      <c r="G100" s="66"/>
      <c r="H100" s="28"/>
      <c r="I100" s="3">
        <f t="shared" si="65"/>
        <v>0</v>
      </c>
      <c r="J100" s="28"/>
      <c r="K100" s="3">
        <f t="shared" si="66"/>
        <v>0</v>
      </c>
      <c r="L100" s="28"/>
      <c r="M100" s="3">
        <f t="shared" si="67"/>
        <v>0</v>
      </c>
      <c r="N100" s="28"/>
      <c r="O100" s="3">
        <f t="shared" si="68"/>
        <v>0</v>
      </c>
      <c r="P100" s="28"/>
      <c r="Q100" s="3">
        <f t="shared" si="69"/>
        <v>0</v>
      </c>
      <c r="R100" s="28"/>
      <c r="S100" s="3">
        <f t="shared" si="70"/>
        <v>0</v>
      </c>
      <c r="T100" s="28"/>
      <c r="U100" s="3">
        <f t="shared" si="71"/>
        <v>0</v>
      </c>
      <c r="V100" s="28"/>
      <c r="W100" s="3">
        <f t="shared" si="72"/>
        <v>0</v>
      </c>
      <c r="X100" s="48">
        <f t="shared" si="52"/>
        <v>0</v>
      </c>
      <c r="Y100" s="6">
        <f t="shared" si="73"/>
        <v>0</v>
      </c>
    </row>
    <row r="101" spans="1:27" ht="30" hidden="1">
      <c r="A101" s="72"/>
      <c r="B101" s="72"/>
      <c r="C101" s="80" t="s">
        <v>933</v>
      </c>
      <c r="D101" s="88" t="s">
        <v>183</v>
      </c>
      <c r="E101" s="88" t="s">
        <v>10</v>
      </c>
      <c r="F101" s="8" t="s">
        <v>184</v>
      </c>
      <c r="G101" s="66"/>
      <c r="H101" s="28"/>
      <c r="I101" s="3">
        <f t="shared" si="65"/>
        <v>0</v>
      </c>
      <c r="J101" s="28"/>
      <c r="K101" s="3">
        <f t="shared" si="66"/>
        <v>0</v>
      </c>
      <c r="L101" s="28"/>
      <c r="M101" s="3">
        <f t="shared" si="67"/>
        <v>0</v>
      </c>
      <c r="N101" s="28"/>
      <c r="O101" s="3">
        <f t="shared" si="68"/>
        <v>0</v>
      </c>
      <c r="P101" s="28"/>
      <c r="Q101" s="3">
        <f t="shared" si="69"/>
        <v>0</v>
      </c>
      <c r="R101" s="28"/>
      <c r="S101" s="3">
        <f t="shared" si="70"/>
        <v>0</v>
      </c>
      <c r="T101" s="28"/>
      <c r="U101" s="3">
        <f t="shared" si="71"/>
        <v>0</v>
      </c>
      <c r="V101" s="28"/>
      <c r="W101" s="3">
        <f t="shared" si="72"/>
        <v>0</v>
      </c>
      <c r="X101" s="48">
        <f t="shared" si="52"/>
        <v>0</v>
      </c>
      <c r="Y101" s="6">
        <f t="shared" si="73"/>
        <v>0</v>
      </c>
      <c r="Z101" s="22"/>
      <c r="AA101" s="22"/>
    </row>
    <row r="102" spans="1:27" s="22" customFormat="1" hidden="1">
      <c r="A102" s="72"/>
      <c r="B102" s="73"/>
      <c r="C102" s="80"/>
      <c r="D102" s="88"/>
      <c r="E102" s="88"/>
      <c r="F102" s="20" t="s">
        <v>178</v>
      </c>
      <c r="G102" s="66"/>
      <c r="H102" s="28"/>
      <c r="I102" s="21">
        <f t="shared" si="65"/>
        <v>0</v>
      </c>
      <c r="J102" s="28"/>
      <c r="K102" s="21">
        <f t="shared" si="66"/>
        <v>0</v>
      </c>
      <c r="L102" s="28"/>
      <c r="M102" s="21">
        <f t="shared" si="67"/>
        <v>0</v>
      </c>
      <c r="N102" s="28"/>
      <c r="O102" s="21">
        <f t="shared" si="68"/>
        <v>0</v>
      </c>
      <c r="P102" s="28"/>
      <c r="Q102" s="21">
        <f t="shared" si="69"/>
        <v>0</v>
      </c>
      <c r="R102" s="28"/>
      <c r="S102" s="21">
        <f t="shared" si="70"/>
        <v>0</v>
      </c>
      <c r="T102" s="28"/>
      <c r="U102" s="21">
        <f t="shared" si="71"/>
        <v>0</v>
      </c>
      <c r="V102" s="28"/>
      <c r="W102" s="21">
        <f t="shared" si="72"/>
        <v>0</v>
      </c>
      <c r="X102" s="48">
        <f t="shared" si="52"/>
        <v>0</v>
      </c>
      <c r="Y102" s="6">
        <f t="shared" si="73"/>
        <v>0</v>
      </c>
      <c r="Z102" s="4"/>
      <c r="AA102" s="4"/>
    </row>
    <row r="103" spans="1:27">
      <c r="A103" s="72"/>
      <c r="B103" s="88" t="s">
        <v>185</v>
      </c>
      <c r="C103" s="80" t="s">
        <v>934</v>
      </c>
      <c r="D103" s="88" t="s">
        <v>186</v>
      </c>
      <c r="E103" s="88" t="s">
        <v>10</v>
      </c>
      <c r="F103" s="8" t="s">
        <v>178</v>
      </c>
      <c r="G103" s="66"/>
      <c r="H103" s="28">
        <v>10</v>
      </c>
      <c r="I103" s="3">
        <f t="shared" si="65"/>
        <v>1777400</v>
      </c>
      <c r="J103" s="28"/>
      <c r="K103" s="3">
        <f t="shared" si="66"/>
        <v>0</v>
      </c>
      <c r="L103" s="28"/>
      <c r="M103" s="3">
        <f t="shared" si="67"/>
        <v>0</v>
      </c>
      <c r="N103" s="28"/>
      <c r="O103" s="3">
        <f t="shared" si="68"/>
        <v>0</v>
      </c>
      <c r="P103" s="28"/>
      <c r="Q103" s="3">
        <f t="shared" si="69"/>
        <v>0</v>
      </c>
      <c r="R103" s="28"/>
      <c r="S103" s="3">
        <f t="shared" si="70"/>
        <v>0</v>
      </c>
      <c r="T103" s="28"/>
      <c r="U103" s="3">
        <f t="shared" si="71"/>
        <v>0</v>
      </c>
      <c r="V103" s="28"/>
      <c r="W103" s="3">
        <f t="shared" si="72"/>
        <v>0</v>
      </c>
      <c r="X103" s="48">
        <f t="shared" si="52"/>
        <v>10</v>
      </c>
      <c r="Y103" s="6">
        <f t="shared" si="73"/>
        <v>1777400</v>
      </c>
    </row>
    <row r="104" spans="1:27" ht="79.5" hidden="1" customHeight="1">
      <c r="A104" s="72"/>
      <c r="B104" s="88"/>
      <c r="C104" s="80"/>
      <c r="D104" s="88"/>
      <c r="E104" s="88"/>
      <c r="F104" s="8" t="s">
        <v>175</v>
      </c>
      <c r="G104" s="66"/>
      <c r="H104" s="28"/>
      <c r="I104" s="3">
        <f t="shared" si="65"/>
        <v>0</v>
      </c>
      <c r="J104" s="28"/>
      <c r="K104" s="3">
        <f t="shared" si="66"/>
        <v>0</v>
      </c>
      <c r="L104" s="28"/>
      <c r="M104" s="3">
        <f t="shared" si="67"/>
        <v>0</v>
      </c>
      <c r="N104" s="28"/>
      <c r="O104" s="3">
        <f t="shared" si="68"/>
        <v>0</v>
      </c>
      <c r="P104" s="28"/>
      <c r="Q104" s="3">
        <f t="shared" si="69"/>
        <v>0</v>
      </c>
      <c r="R104" s="28"/>
      <c r="S104" s="3">
        <f t="shared" si="70"/>
        <v>0</v>
      </c>
      <c r="T104" s="28"/>
      <c r="U104" s="3">
        <f t="shared" si="71"/>
        <v>0</v>
      </c>
      <c r="V104" s="28"/>
      <c r="W104" s="3">
        <f t="shared" si="72"/>
        <v>0</v>
      </c>
      <c r="X104" s="48">
        <f t="shared" si="52"/>
        <v>0</v>
      </c>
      <c r="Y104" s="6">
        <f t="shared" si="73"/>
        <v>0</v>
      </c>
    </row>
    <row r="105" spans="1:27">
      <c r="A105" s="72"/>
      <c r="B105" s="88" t="s">
        <v>187</v>
      </c>
      <c r="C105" s="80" t="s">
        <v>935</v>
      </c>
      <c r="D105" s="88" t="s">
        <v>188</v>
      </c>
      <c r="E105" s="88" t="s">
        <v>10</v>
      </c>
      <c r="F105" s="8" t="s">
        <v>178</v>
      </c>
      <c r="G105" s="66"/>
      <c r="H105" s="28">
        <v>3</v>
      </c>
      <c r="I105" s="3">
        <f t="shared" si="65"/>
        <v>533220</v>
      </c>
      <c r="J105" s="28"/>
      <c r="K105" s="3">
        <f t="shared" si="66"/>
        <v>0</v>
      </c>
      <c r="L105" s="28"/>
      <c r="M105" s="3">
        <f t="shared" si="67"/>
        <v>0</v>
      </c>
      <c r="N105" s="28"/>
      <c r="O105" s="3">
        <f t="shared" si="68"/>
        <v>0</v>
      </c>
      <c r="P105" s="28"/>
      <c r="Q105" s="3">
        <f t="shared" si="69"/>
        <v>0</v>
      </c>
      <c r="R105" s="28"/>
      <c r="S105" s="3">
        <f t="shared" si="70"/>
        <v>0</v>
      </c>
      <c r="T105" s="28"/>
      <c r="U105" s="3">
        <f t="shared" si="71"/>
        <v>0</v>
      </c>
      <c r="V105" s="28"/>
      <c r="W105" s="3">
        <f t="shared" si="72"/>
        <v>0</v>
      </c>
      <c r="X105" s="48">
        <f t="shared" si="52"/>
        <v>3</v>
      </c>
      <c r="Y105" s="6">
        <f t="shared" si="73"/>
        <v>533220</v>
      </c>
    </row>
    <row r="106" spans="1:27" ht="69.75" hidden="1" customHeight="1">
      <c r="A106" s="72"/>
      <c r="B106" s="88"/>
      <c r="C106" s="80"/>
      <c r="D106" s="88"/>
      <c r="E106" s="88"/>
      <c r="F106" s="8" t="s">
        <v>189</v>
      </c>
      <c r="G106" s="66"/>
      <c r="H106" s="28"/>
      <c r="I106" s="3">
        <f t="shared" si="65"/>
        <v>0</v>
      </c>
      <c r="J106" s="28"/>
      <c r="K106" s="3">
        <f t="shared" si="66"/>
        <v>0</v>
      </c>
      <c r="L106" s="28"/>
      <c r="M106" s="3">
        <f t="shared" si="67"/>
        <v>0</v>
      </c>
      <c r="N106" s="28"/>
      <c r="O106" s="3">
        <f t="shared" si="68"/>
        <v>0</v>
      </c>
      <c r="P106" s="28"/>
      <c r="Q106" s="3">
        <f t="shared" si="69"/>
        <v>0</v>
      </c>
      <c r="R106" s="28"/>
      <c r="S106" s="3">
        <f t="shared" si="70"/>
        <v>0</v>
      </c>
      <c r="T106" s="28"/>
      <c r="U106" s="3">
        <f t="shared" si="71"/>
        <v>0</v>
      </c>
      <c r="V106" s="28"/>
      <c r="W106" s="3">
        <f t="shared" si="72"/>
        <v>0</v>
      </c>
      <c r="X106" s="48">
        <f t="shared" si="52"/>
        <v>0</v>
      </c>
      <c r="Y106" s="6">
        <f t="shared" si="73"/>
        <v>0</v>
      </c>
    </row>
    <row r="107" spans="1:27">
      <c r="A107" s="72"/>
      <c r="B107" s="88"/>
      <c r="C107" s="80" t="s">
        <v>936</v>
      </c>
      <c r="D107" s="88" t="s">
        <v>190</v>
      </c>
      <c r="E107" s="88" t="s">
        <v>10</v>
      </c>
      <c r="F107" s="8" t="s">
        <v>178</v>
      </c>
      <c r="G107" s="66"/>
      <c r="H107" s="28">
        <v>2</v>
      </c>
      <c r="I107" s="3">
        <f t="shared" si="65"/>
        <v>355480</v>
      </c>
      <c r="J107" s="28"/>
      <c r="K107" s="3">
        <f t="shared" si="66"/>
        <v>0</v>
      </c>
      <c r="L107" s="28"/>
      <c r="M107" s="3">
        <f t="shared" si="67"/>
        <v>0</v>
      </c>
      <c r="N107" s="28"/>
      <c r="O107" s="3">
        <f t="shared" si="68"/>
        <v>0</v>
      </c>
      <c r="P107" s="28"/>
      <c r="Q107" s="3">
        <f t="shared" si="69"/>
        <v>0</v>
      </c>
      <c r="R107" s="28"/>
      <c r="S107" s="3">
        <f t="shared" si="70"/>
        <v>0</v>
      </c>
      <c r="T107" s="28"/>
      <c r="U107" s="3">
        <f t="shared" si="71"/>
        <v>0</v>
      </c>
      <c r="V107" s="28"/>
      <c r="W107" s="3">
        <f t="shared" si="72"/>
        <v>0</v>
      </c>
      <c r="X107" s="48">
        <f t="shared" si="52"/>
        <v>2</v>
      </c>
      <c r="Y107" s="6">
        <f t="shared" si="73"/>
        <v>355480</v>
      </c>
    </row>
    <row r="108" spans="1:27" ht="116.25" customHeight="1">
      <c r="A108" s="72"/>
      <c r="B108" s="88"/>
      <c r="C108" s="80"/>
      <c r="D108" s="88"/>
      <c r="E108" s="88"/>
      <c r="F108" s="8" t="s">
        <v>189</v>
      </c>
      <c r="G108" s="66"/>
      <c r="H108" s="28">
        <v>2</v>
      </c>
      <c r="I108" s="3">
        <f t="shared" si="65"/>
        <v>355480</v>
      </c>
      <c r="J108" s="28"/>
      <c r="K108" s="3">
        <f t="shared" si="66"/>
        <v>0</v>
      </c>
      <c r="L108" s="28"/>
      <c r="M108" s="3">
        <f t="shared" si="67"/>
        <v>0</v>
      </c>
      <c r="N108" s="28"/>
      <c r="O108" s="3">
        <f t="shared" si="68"/>
        <v>0</v>
      </c>
      <c r="P108" s="28"/>
      <c r="Q108" s="3">
        <f t="shared" si="69"/>
        <v>0</v>
      </c>
      <c r="R108" s="28"/>
      <c r="S108" s="3">
        <f t="shared" si="70"/>
        <v>0</v>
      </c>
      <c r="T108" s="28"/>
      <c r="U108" s="3">
        <f t="shared" si="71"/>
        <v>0</v>
      </c>
      <c r="V108" s="28"/>
      <c r="W108" s="3">
        <f t="shared" si="72"/>
        <v>0</v>
      </c>
      <c r="X108" s="48">
        <f t="shared" si="52"/>
        <v>2</v>
      </c>
      <c r="Y108" s="6">
        <f t="shared" si="73"/>
        <v>355480</v>
      </c>
    </row>
    <row r="109" spans="1:27" ht="17.25" hidden="1" customHeight="1">
      <c r="A109" s="72"/>
      <c r="B109" s="71" t="s">
        <v>191</v>
      </c>
      <c r="C109" s="91" t="s">
        <v>192</v>
      </c>
      <c r="D109" s="88" t="s">
        <v>193</v>
      </c>
      <c r="E109" s="88" t="s">
        <v>10</v>
      </c>
      <c r="F109" s="8" t="s">
        <v>176</v>
      </c>
      <c r="G109" s="66"/>
      <c r="H109" s="28"/>
      <c r="I109" s="3">
        <f t="shared" si="65"/>
        <v>0</v>
      </c>
      <c r="J109" s="28"/>
      <c r="K109" s="3">
        <f t="shared" si="66"/>
        <v>0</v>
      </c>
      <c r="L109" s="28"/>
      <c r="M109" s="3">
        <f t="shared" si="67"/>
        <v>0</v>
      </c>
      <c r="N109" s="28"/>
      <c r="O109" s="3">
        <f t="shared" si="68"/>
        <v>0</v>
      </c>
      <c r="P109" s="28"/>
      <c r="Q109" s="3">
        <f t="shared" si="69"/>
        <v>0</v>
      </c>
      <c r="R109" s="28"/>
      <c r="S109" s="3">
        <f t="shared" si="70"/>
        <v>0</v>
      </c>
      <c r="T109" s="28"/>
      <c r="U109" s="3">
        <f t="shared" si="71"/>
        <v>0</v>
      </c>
      <c r="V109" s="28"/>
      <c r="W109" s="3">
        <f t="shared" si="72"/>
        <v>0</v>
      </c>
      <c r="X109" s="48">
        <f t="shared" si="52"/>
        <v>0</v>
      </c>
      <c r="Y109" s="6">
        <f t="shared" si="73"/>
        <v>0</v>
      </c>
    </row>
    <row r="110" spans="1:27" hidden="1">
      <c r="A110" s="72"/>
      <c r="B110" s="72"/>
      <c r="C110" s="91"/>
      <c r="D110" s="88"/>
      <c r="E110" s="88"/>
      <c r="F110" s="8" t="s">
        <v>178</v>
      </c>
      <c r="G110" s="66"/>
      <c r="H110" s="28"/>
      <c r="I110" s="3">
        <f t="shared" si="65"/>
        <v>0</v>
      </c>
      <c r="J110" s="28"/>
      <c r="K110" s="3">
        <f t="shared" si="66"/>
        <v>0</v>
      </c>
      <c r="L110" s="28"/>
      <c r="M110" s="3">
        <f t="shared" si="67"/>
        <v>0</v>
      </c>
      <c r="N110" s="28"/>
      <c r="O110" s="3">
        <f t="shared" si="68"/>
        <v>0</v>
      </c>
      <c r="P110" s="28"/>
      <c r="Q110" s="3">
        <f t="shared" si="69"/>
        <v>0</v>
      </c>
      <c r="R110" s="28"/>
      <c r="S110" s="3">
        <f t="shared" si="70"/>
        <v>0</v>
      </c>
      <c r="T110" s="28"/>
      <c r="U110" s="3">
        <f t="shared" si="71"/>
        <v>0</v>
      </c>
      <c r="V110" s="28"/>
      <c r="W110" s="3">
        <f t="shared" si="72"/>
        <v>0</v>
      </c>
      <c r="X110" s="48">
        <f t="shared" si="52"/>
        <v>0</v>
      </c>
      <c r="Y110" s="6">
        <f t="shared" si="73"/>
        <v>0</v>
      </c>
    </row>
    <row r="111" spans="1:27" ht="58.5" customHeight="1">
      <c r="A111" s="72"/>
      <c r="B111" s="72"/>
      <c r="C111" s="23" t="s">
        <v>937</v>
      </c>
      <c r="D111" s="18" t="s">
        <v>194</v>
      </c>
      <c r="E111" s="18" t="s">
        <v>10</v>
      </c>
      <c r="F111" s="8" t="s">
        <v>176</v>
      </c>
      <c r="G111" s="66"/>
      <c r="H111" s="28">
        <v>2</v>
      </c>
      <c r="I111" s="3">
        <f t="shared" si="65"/>
        <v>355480</v>
      </c>
      <c r="J111" s="28"/>
      <c r="K111" s="3">
        <f t="shared" si="66"/>
        <v>0</v>
      </c>
      <c r="L111" s="28"/>
      <c r="M111" s="3">
        <f t="shared" si="67"/>
        <v>0</v>
      </c>
      <c r="N111" s="28"/>
      <c r="O111" s="3">
        <f t="shared" si="68"/>
        <v>0</v>
      </c>
      <c r="P111" s="28"/>
      <c r="Q111" s="3">
        <f t="shared" si="69"/>
        <v>0</v>
      </c>
      <c r="R111" s="28"/>
      <c r="S111" s="3">
        <f t="shared" si="70"/>
        <v>0</v>
      </c>
      <c r="T111" s="28"/>
      <c r="U111" s="3">
        <f t="shared" si="71"/>
        <v>0</v>
      </c>
      <c r="V111" s="28"/>
      <c r="W111" s="3">
        <f t="shared" si="72"/>
        <v>0</v>
      </c>
      <c r="X111" s="48">
        <f t="shared" si="52"/>
        <v>2</v>
      </c>
      <c r="Y111" s="6">
        <f t="shared" si="73"/>
        <v>355480</v>
      </c>
    </row>
    <row r="112" spans="1:27" ht="45" hidden="1" customHeight="1">
      <c r="A112" s="72"/>
      <c r="B112" s="72"/>
      <c r="C112" s="74" t="s">
        <v>938</v>
      </c>
      <c r="D112" s="95" t="s">
        <v>195</v>
      </c>
      <c r="E112" s="71" t="s">
        <v>10</v>
      </c>
      <c r="F112" s="8" t="s">
        <v>196</v>
      </c>
      <c r="G112" s="66"/>
      <c r="H112" s="28"/>
      <c r="I112" s="3">
        <f t="shared" si="65"/>
        <v>0</v>
      </c>
      <c r="J112" s="28"/>
      <c r="K112" s="3">
        <f t="shared" si="66"/>
        <v>0</v>
      </c>
      <c r="L112" s="28"/>
      <c r="M112" s="3">
        <f t="shared" si="67"/>
        <v>0</v>
      </c>
      <c r="N112" s="28"/>
      <c r="O112" s="3">
        <f t="shared" si="68"/>
        <v>0</v>
      </c>
      <c r="P112" s="28"/>
      <c r="Q112" s="3">
        <f t="shared" si="69"/>
        <v>0</v>
      </c>
      <c r="R112" s="28"/>
      <c r="S112" s="3">
        <f t="shared" si="70"/>
        <v>0</v>
      </c>
      <c r="T112" s="28"/>
      <c r="U112" s="3">
        <f t="shared" si="71"/>
        <v>0</v>
      </c>
      <c r="V112" s="28"/>
      <c r="W112" s="3">
        <f t="shared" si="72"/>
        <v>0</v>
      </c>
      <c r="X112" s="48">
        <f t="shared" si="52"/>
        <v>0</v>
      </c>
      <c r="Y112" s="6">
        <f t="shared" si="73"/>
        <v>0</v>
      </c>
    </row>
    <row r="113" spans="1:25" hidden="1">
      <c r="A113" s="72"/>
      <c r="B113" s="72"/>
      <c r="C113" s="76"/>
      <c r="D113" s="96"/>
      <c r="E113" s="73"/>
      <c r="F113" s="8" t="s">
        <v>176</v>
      </c>
      <c r="G113" s="66"/>
      <c r="H113" s="28"/>
      <c r="I113" s="3">
        <f t="shared" si="65"/>
        <v>0</v>
      </c>
      <c r="J113" s="28"/>
      <c r="K113" s="3">
        <f t="shared" si="66"/>
        <v>0</v>
      </c>
      <c r="L113" s="28"/>
      <c r="M113" s="3">
        <f t="shared" si="67"/>
        <v>0</v>
      </c>
      <c r="N113" s="28"/>
      <c r="O113" s="3">
        <f t="shared" si="68"/>
        <v>0</v>
      </c>
      <c r="P113" s="28"/>
      <c r="Q113" s="3">
        <f t="shared" si="69"/>
        <v>0</v>
      </c>
      <c r="R113" s="28"/>
      <c r="S113" s="3">
        <f t="shared" si="70"/>
        <v>0</v>
      </c>
      <c r="T113" s="28"/>
      <c r="U113" s="3">
        <f t="shared" si="71"/>
        <v>0</v>
      </c>
      <c r="V113" s="28"/>
      <c r="W113" s="3">
        <f t="shared" si="72"/>
        <v>0</v>
      </c>
      <c r="X113" s="48">
        <f t="shared" si="52"/>
        <v>0</v>
      </c>
      <c r="Y113" s="6">
        <f t="shared" si="73"/>
        <v>0</v>
      </c>
    </row>
    <row r="114" spans="1:25" ht="45" hidden="1">
      <c r="A114" s="72"/>
      <c r="B114" s="73"/>
      <c r="C114" s="23" t="s">
        <v>939</v>
      </c>
      <c r="D114" s="26" t="s">
        <v>197</v>
      </c>
      <c r="E114" s="18" t="s">
        <v>10</v>
      </c>
      <c r="F114" s="8" t="s">
        <v>176</v>
      </c>
      <c r="G114" s="66"/>
      <c r="H114" s="28"/>
      <c r="I114" s="3">
        <f t="shared" si="65"/>
        <v>0</v>
      </c>
      <c r="J114" s="28"/>
      <c r="K114" s="3">
        <f t="shared" si="66"/>
        <v>0</v>
      </c>
      <c r="L114" s="28"/>
      <c r="M114" s="3">
        <f t="shared" si="67"/>
        <v>0</v>
      </c>
      <c r="N114" s="28"/>
      <c r="O114" s="3">
        <f t="shared" si="68"/>
        <v>0</v>
      </c>
      <c r="P114" s="28"/>
      <c r="Q114" s="3">
        <f t="shared" si="69"/>
        <v>0</v>
      </c>
      <c r="R114" s="28"/>
      <c r="S114" s="3">
        <f t="shared" si="70"/>
        <v>0</v>
      </c>
      <c r="T114" s="28"/>
      <c r="U114" s="3">
        <f t="shared" si="71"/>
        <v>0</v>
      </c>
      <c r="V114" s="28"/>
      <c r="W114" s="3">
        <f t="shared" si="72"/>
        <v>0</v>
      </c>
      <c r="X114" s="48">
        <f t="shared" si="52"/>
        <v>0</v>
      </c>
      <c r="Y114" s="6">
        <f t="shared" si="73"/>
        <v>0</v>
      </c>
    </row>
    <row r="115" spans="1:25" ht="156.75" customHeight="1">
      <c r="A115" s="72"/>
      <c r="B115" s="18" t="s">
        <v>198</v>
      </c>
      <c r="C115" s="23" t="s">
        <v>940</v>
      </c>
      <c r="D115" s="18" t="s">
        <v>199</v>
      </c>
      <c r="E115" s="18" t="s">
        <v>10</v>
      </c>
      <c r="F115" s="8" t="s">
        <v>200</v>
      </c>
      <c r="G115" s="66"/>
      <c r="H115" s="28">
        <v>5</v>
      </c>
      <c r="I115" s="3">
        <f t="shared" si="65"/>
        <v>888700</v>
      </c>
      <c r="J115" s="28"/>
      <c r="K115" s="3">
        <f t="shared" si="66"/>
        <v>0</v>
      </c>
      <c r="L115" s="28"/>
      <c r="M115" s="3">
        <f t="shared" si="67"/>
        <v>0</v>
      </c>
      <c r="N115" s="28"/>
      <c r="O115" s="3">
        <f t="shared" si="68"/>
        <v>0</v>
      </c>
      <c r="P115" s="28"/>
      <c r="Q115" s="3">
        <f t="shared" si="69"/>
        <v>0</v>
      </c>
      <c r="R115" s="28"/>
      <c r="S115" s="3">
        <f t="shared" si="70"/>
        <v>0</v>
      </c>
      <c r="T115" s="28"/>
      <c r="U115" s="3">
        <f t="shared" si="71"/>
        <v>0</v>
      </c>
      <c r="V115" s="28"/>
      <c r="W115" s="3">
        <f t="shared" si="72"/>
        <v>0</v>
      </c>
      <c r="X115" s="48">
        <f t="shared" si="52"/>
        <v>5</v>
      </c>
      <c r="Y115" s="6">
        <f t="shared" si="73"/>
        <v>888700</v>
      </c>
    </row>
    <row r="116" spans="1:25" ht="45">
      <c r="A116" s="72"/>
      <c r="B116" s="88" t="s">
        <v>201</v>
      </c>
      <c r="C116" s="24" t="s">
        <v>202</v>
      </c>
      <c r="D116" s="18" t="s">
        <v>203</v>
      </c>
      <c r="E116" s="18" t="s">
        <v>10</v>
      </c>
      <c r="F116" s="8" t="s">
        <v>204</v>
      </c>
      <c r="G116" s="66"/>
      <c r="H116" s="28">
        <v>2</v>
      </c>
      <c r="I116" s="3">
        <f t="shared" si="65"/>
        <v>355480</v>
      </c>
      <c r="J116" s="28"/>
      <c r="K116" s="3">
        <f t="shared" si="66"/>
        <v>0</v>
      </c>
      <c r="L116" s="28"/>
      <c r="M116" s="3">
        <f t="shared" si="67"/>
        <v>0</v>
      </c>
      <c r="N116" s="28"/>
      <c r="O116" s="3">
        <f t="shared" si="68"/>
        <v>0</v>
      </c>
      <c r="P116" s="28"/>
      <c r="Q116" s="3">
        <f t="shared" si="69"/>
        <v>0</v>
      </c>
      <c r="R116" s="28"/>
      <c r="S116" s="3">
        <f t="shared" si="70"/>
        <v>0</v>
      </c>
      <c r="T116" s="28"/>
      <c r="U116" s="3">
        <f t="shared" si="71"/>
        <v>0</v>
      </c>
      <c r="V116" s="28"/>
      <c r="W116" s="3">
        <f t="shared" si="72"/>
        <v>0</v>
      </c>
      <c r="X116" s="48">
        <f t="shared" si="52"/>
        <v>2</v>
      </c>
      <c r="Y116" s="6">
        <f t="shared" si="73"/>
        <v>355480</v>
      </c>
    </row>
    <row r="117" spans="1:25">
      <c r="A117" s="72"/>
      <c r="B117" s="88"/>
      <c r="C117" s="80" t="s">
        <v>941</v>
      </c>
      <c r="D117" s="88" t="s">
        <v>205</v>
      </c>
      <c r="E117" s="88" t="s">
        <v>10</v>
      </c>
      <c r="F117" s="8" t="s">
        <v>206</v>
      </c>
      <c r="G117" s="66"/>
      <c r="H117" s="28">
        <v>5</v>
      </c>
      <c r="I117" s="3">
        <f t="shared" si="65"/>
        <v>888700</v>
      </c>
      <c r="J117" s="28"/>
      <c r="K117" s="3">
        <f t="shared" si="66"/>
        <v>0</v>
      </c>
      <c r="L117" s="28"/>
      <c r="M117" s="3">
        <f t="shared" si="67"/>
        <v>0</v>
      </c>
      <c r="N117" s="28"/>
      <c r="O117" s="3">
        <f t="shared" si="68"/>
        <v>0</v>
      </c>
      <c r="P117" s="28"/>
      <c r="Q117" s="3">
        <f t="shared" si="69"/>
        <v>0</v>
      </c>
      <c r="R117" s="28"/>
      <c r="S117" s="3">
        <f t="shared" si="70"/>
        <v>0</v>
      </c>
      <c r="T117" s="28"/>
      <c r="U117" s="3">
        <f t="shared" si="71"/>
        <v>0</v>
      </c>
      <c r="V117" s="28"/>
      <c r="W117" s="3">
        <f t="shared" si="72"/>
        <v>0</v>
      </c>
      <c r="X117" s="48">
        <f t="shared" si="52"/>
        <v>5</v>
      </c>
      <c r="Y117" s="6">
        <f t="shared" si="73"/>
        <v>888700</v>
      </c>
    </row>
    <row r="118" spans="1:25" ht="58.5" hidden="1" customHeight="1">
      <c r="A118" s="72"/>
      <c r="B118" s="88"/>
      <c r="C118" s="80"/>
      <c r="D118" s="88"/>
      <c r="E118" s="88"/>
      <c r="F118" s="8" t="s">
        <v>207</v>
      </c>
      <c r="G118" s="66"/>
      <c r="H118" s="28"/>
      <c r="I118" s="3">
        <f t="shared" si="65"/>
        <v>0</v>
      </c>
      <c r="J118" s="28"/>
      <c r="K118" s="3">
        <f t="shared" si="66"/>
        <v>0</v>
      </c>
      <c r="L118" s="28"/>
      <c r="M118" s="3">
        <f t="shared" si="67"/>
        <v>0</v>
      </c>
      <c r="N118" s="28"/>
      <c r="O118" s="3">
        <f t="shared" si="68"/>
        <v>0</v>
      </c>
      <c r="P118" s="28"/>
      <c r="Q118" s="3">
        <f t="shared" si="69"/>
        <v>0</v>
      </c>
      <c r="R118" s="28"/>
      <c r="S118" s="3">
        <f t="shared" si="70"/>
        <v>0</v>
      </c>
      <c r="T118" s="28"/>
      <c r="U118" s="3">
        <f t="shared" si="71"/>
        <v>0</v>
      </c>
      <c r="V118" s="28"/>
      <c r="W118" s="3">
        <f t="shared" si="72"/>
        <v>0</v>
      </c>
      <c r="X118" s="48">
        <f t="shared" si="52"/>
        <v>0</v>
      </c>
      <c r="Y118" s="6">
        <f t="shared" si="73"/>
        <v>0</v>
      </c>
    </row>
    <row r="119" spans="1:25" ht="53.25" hidden="1" customHeight="1">
      <c r="A119" s="72"/>
      <c r="B119" s="18" t="s">
        <v>208</v>
      </c>
      <c r="C119" s="23" t="s">
        <v>942</v>
      </c>
      <c r="D119" s="18" t="s">
        <v>209</v>
      </c>
      <c r="E119" s="18" t="s">
        <v>10</v>
      </c>
      <c r="F119" s="8" t="s">
        <v>210</v>
      </c>
      <c r="G119" s="66"/>
      <c r="H119" s="28"/>
      <c r="I119" s="3">
        <f t="shared" si="65"/>
        <v>0</v>
      </c>
      <c r="J119" s="28"/>
      <c r="K119" s="3">
        <f t="shared" si="66"/>
        <v>0</v>
      </c>
      <c r="L119" s="28"/>
      <c r="M119" s="3">
        <f t="shared" si="67"/>
        <v>0</v>
      </c>
      <c r="N119" s="28"/>
      <c r="O119" s="3">
        <f t="shared" si="68"/>
        <v>0</v>
      </c>
      <c r="P119" s="28"/>
      <c r="Q119" s="3">
        <f t="shared" si="69"/>
        <v>0</v>
      </c>
      <c r="R119" s="28"/>
      <c r="S119" s="3">
        <f t="shared" si="70"/>
        <v>0</v>
      </c>
      <c r="T119" s="28"/>
      <c r="U119" s="3">
        <f t="shared" si="71"/>
        <v>0</v>
      </c>
      <c r="V119" s="28"/>
      <c r="W119" s="3">
        <f t="shared" si="72"/>
        <v>0</v>
      </c>
      <c r="X119" s="48">
        <f t="shared" si="52"/>
        <v>0</v>
      </c>
      <c r="Y119" s="6">
        <f t="shared" si="73"/>
        <v>0</v>
      </c>
    </row>
    <row r="120" spans="1:25" ht="75">
      <c r="A120" s="73"/>
      <c r="B120" s="18" t="s">
        <v>211</v>
      </c>
      <c r="C120" s="23" t="s">
        <v>943</v>
      </c>
      <c r="D120" s="18" t="s">
        <v>212</v>
      </c>
      <c r="E120" s="18" t="s">
        <v>10</v>
      </c>
      <c r="F120" s="8" t="s">
        <v>213</v>
      </c>
      <c r="G120" s="67"/>
      <c r="H120" s="28">
        <v>2</v>
      </c>
      <c r="I120" s="3">
        <f t="shared" si="65"/>
        <v>355480</v>
      </c>
      <c r="J120" s="28"/>
      <c r="K120" s="3">
        <f t="shared" si="66"/>
        <v>0</v>
      </c>
      <c r="L120" s="28">
        <v>2</v>
      </c>
      <c r="M120" s="3">
        <f t="shared" si="67"/>
        <v>355480</v>
      </c>
      <c r="N120" s="28"/>
      <c r="O120" s="3">
        <f t="shared" si="68"/>
        <v>0</v>
      </c>
      <c r="P120" s="28"/>
      <c r="Q120" s="3">
        <f t="shared" si="69"/>
        <v>0</v>
      </c>
      <c r="R120" s="28"/>
      <c r="S120" s="3">
        <f t="shared" si="70"/>
        <v>0</v>
      </c>
      <c r="T120" s="28"/>
      <c r="U120" s="3">
        <f t="shared" si="71"/>
        <v>0</v>
      </c>
      <c r="V120" s="28"/>
      <c r="W120" s="3">
        <f t="shared" si="72"/>
        <v>0</v>
      </c>
      <c r="X120" s="48">
        <f t="shared" si="52"/>
        <v>4</v>
      </c>
      <c r="Y120" s="6">
        <f t="shared" si="73"/>
        <v>710960</v>
      </c>
    </row>
    <row r="121" spans="1:25" ht="45" hidden="1">
      <c r="A121" s="17" t="s">
        <v>214</v>
      </c>
      <c r="B121" s="18" t="s">
        <v>215</v>
      </c>
      <c r="C121" s="24" t="s">
        <v>216</v>
      </c>
      <c r="D121" s="18" t="s">
        <v>217</v>
      </c>
      <c r="E121" s="18" t="s">
        <v>10</v>
      </c>
      <c r="F121" s="8" t="s">
        <v>218</v>
      </c>
      <c r="G121" s="15">
        <v>272347</v>
      </c>
      <c r="H121" s="28"/>
      <c r="I121" s="3">
        <f>G121*H121</f>
        <v>0</v>
      </c>
      <c r="J121" s="28"/>
      <c r="K121" s="3">
        <f>I121*J121</f>
        <v>0</v>
      </c>
      <c r="L121" s="28"/>
      <c r="M121" s="3">
        <f>K121*L121</f>
        <v>0</v>
      </c>
      <c r="N121" s="28"/>
      <c r="O121" s="3">
        <f>M121*N121</f>
        <v>0</v>
      </c>
      <c r="P121" s="28"/>
      <c r="Q121" s="3">
        <f>O121*P121</f>
        <v>0</v>
      </c>
      <c r="R121" s="28"/>
      <c r="S121" s="3">
        <f>Q121*R121</f>
        <v>0</v>
      </c>
      <c r="T121" s="28"/>
      <c r="U121" s="3">
        <f>S121*T121</f>
        <v>0</v>
      </c>
      <c r="V121" s="28"/>
      <c r="W121" s="3">
        <f>U121*V121</f>
        <v>0</v>
      </c>
      <c r="X121" s="48">
        <f t="shared" si="52"/>
        <v>0</v>
      </c>
      <c r="Y121" s="6">
        <f t="shared" si="73"/>
        <v>0</v>
      </c>
    </row>
    <row r="122" spans="1:25" ht="145.5" hidden="1" customHeight="1">
      <c r="A122" s="17" t="s">
        <v>219</v>
      </c>
      <c r="B122" s="18" t="s">
        <v>220</v>
      </c>
      <c r="C122" s="23" t="s">
        <v>944</v>
      </c>
      <c r="D122" s="18" t="s">
        <v>221</v>
      </c>
      <c r="E122" s="18" t="s">
        <v>10</v>
      </c>
      <c r="F122" s="8" t="s">
        <v>222</v>
      </c>
      <c r="G122" s="15">
        <v>174485</v>
      </c>
      <c r="H122" s="28"/>
      <c r="I122" s="3">
        <f>G122*H122</f>
        <v>0</v>
      </c>
      <c r="J122" s="28"/>
      <c r="K122" s="3">
        <f>I122*J122</f>
        <v>0</v>
      </c>
      <c r="L122" s="28"/>
      <c r="M122" s="3">
        <f>K122*L122</f>
        <v>0</v>
      </c>
      <c r="N122" s="28"/>
      <c r="O122" s="3">
        <f>M122*N122</f>
        <v>0</v>
      </c>
      <c r="P122" s="28"/>
      <c r="Q122" s="3">
        <f>O122*P122</f>
        <v>0</v>
      </c>
      <c r="R122" s="28"/>
      <c r="S122" s="3">
        <f>Q122*R122</f>
        <v>0</v>
      </c>
      <c r="T122" s="28"/>
      <c r="U122" s="3">
        <f>S122*T122</f>
        <v>0</v>
      </c>
      <c r="V122" s="28"/>
      <c r="W122" s="3">
        <f>U122*V122</f>
        <v>0</v>
      </c>
      <c r="X122" s="48">
        <f t="shared" si="52"/>
        <v>0</v>
      </c>
      <c r="Y122" s="6">
        <f t="shared" si="73"/>
        <v>0</v>
      </c>
    </row>
    <row r="123" spans="1:25" ht="132.75" customHeight="1">
      <c r="A123" s="17" t="s">
        <v>223</v>
      </c>
      <c r="B123" s="18" t="s">
        <v>224</v>
      </c>
      <c r="C123" s="23" t="s">
        <v>944</v>
      </c>
      <c r="D123" s="18" t="s">
        <v>221</v>
      </c>
      <c r="E123" s="18" t="s">
        <v>10</v>
      </c>
      <c r="F123" s="8" t="s">
        <v>222</v>
      </c>
      <c r="G123" s="15">
        <v>250716</v>
      </c>
      <c r="H123" s="28">
        <v>5</v>
      </c>
      <c r="I123" s="3">
        <f>G123*H123</f>
        <v>1253580</v>
      </c>
      <c r="J123" s="28"/>
      <c r="K123" s="3">
        <f>I123*J123</f>
        <v>0</v>
      </c>
      <c r="L123" s="28"/>
      <c r="M123" s="3">
        <f>K123*L123</f>
        <v>0</v>
      </c>
      <c r="N123" s="28"/>
      <c r="O123" s="3">
        <f>M123*N123</f>
        <v>0</v>
      </c>
      <c r="P123" s="28"/>
      <c r="Q123" s="3">
        <f>O123*P123</f>
        <v>0</v>
      </c>
      <c r="R123" s="28"/>
      <c r="S123" s="3">
        <f>Q123*R123</f>
        <v>0</v>
      </c>
      <c r="T123" s="28"/>
      <c r="U123" s="3">
        <f>S123*T123</f>
        <v>0</v>
      </c>
      <c r="V123" s="28"/>
      <c r="W123" s="3">
        <f>U123*V123</f>
        <v>0</v>
      </c>
      <c r="X123" s="48">
        <f t="shared" si="52"/>
        <v>5</v>
      </c>
      <c r="Y123" s="6">
        <f t="shared" si="73"/>
        <v>1253580</v>
      </c>
    </row>
    <row r="124" spans="1:25" ht="272.25" customHeight="1">
      <c r="A124" s="17" t="s">
        <v>225</v>
      </c>
      <c r="B124" s="18" t="s">
        <v>226</v>
      </c>
      <c r="C124" s="23" t="s">
        <v>945</v>
      </c>
      <c r="D124" s="18" t="s">
        <v>227</v>
      </c>
      <c r="E124" s="18" t="s">
        <v>10</v>
      </c>
      <c r="F124" s="8" t="s">
        <v>228</v>
      </c>
      <c r="G124" s="15">
        <v>321035</v>
      </c>
      <c r="H124" s="28">
        <v>16</v>
      </c>
      <c r="I124" s="3">
        <f>G124*H124</f>
        <v>5136560</v>
      </c>
      <c r="J124" s="28"/>
      <c r="K124" s="3">
        <f>I124*J124</f>
        <v>0</v>
      </c>
      <c r="L124" s="28"/>
      <c r="M124" s="3">
        <f>K124*L124</f>
        <v>0</v>
      </c>
      <c r="N124" s="28"/>
      <c r="O124" s="3">
        <f>M124*N124</f>
        <v>0</v>
      </c>
      <c r="P124" s="28"/>
      <c r="Q124" s="3">
        <f>O124*P124</f>
        <v>0</v>
      </c>
      <c r="R124" s="28"/>
      <c r="S124" s="3">
        <f>Q124*R124</f>
        <v>0</v>
      </c>
      <c r="T124" s="28"/>
      <c r="U124" s="3">
        <f>S124*T124</f>
        <v>0</v>
      </c>
      <c r="V124" s="28"/>
      <c r="W124" s="3">
        <f>U124*V124</f>
        <v>0</v>
      </c>
      <c r="X124" s="48">
        <f t="shared" si="52"/>
        <v>16</v>
      </c>
      <c r="Y124" s="6">
        <f t="shared" si="73"/>
        <v>5136560</v>
      </c>
    </row>
    <row r="125" spans="1:25" ht="172.5" hidden="1" customHeight="1">
      <c r="A125" s="17" t="s">
        <v>229</v>
      </c>
      <c r="B125" s="18" t="s">
        <v>230</v>
      </c>
      <c r="C125" s="23" t="s">
        <v>941</v>
      </c>
      <c r="D125" s="18" t="s">
        <v>205</v>
      </c>
      <c r="E125" s="18" t="s">
        <v>10</v>
      </c>
      <c r="F125" s="8" t="s">
        <v>231</v>
      </c>
      <c r="G125" s="15">
        <v>433604</v>
      </c>
      <c r="H125" s="28"/>
      <c r="I125" s="3">
        <f>G125*H125</f>
        <v>0</v>
      </c>
      <c r="J125" s="28"/>
      <c r="K125" s="3">
        <f>I125*J125</f>
        <v>0</v>
      </c>
      <c r="L125" s="28"/>
      <c r="M125" s="3">
        <f>K125*L125</f>
        <v>0</v>
      </c>
      <c r="N125" s="28"/>
      <c r="O125" s="3">
        <f>M125*N125</f>
        <v>0</v>
      </c>
      <c r="P125" s="28"/>
      <c r="Q125" s="3">
        <f>O125*P125</f>
        <v>0</v>
      </c>
      <c r="R125" s="28"/>
      <c r="S125" s="3">
        <f>Q125*R125</f>
        <v>0</v>
      </c>
      <c r="T125" s="28"/>
      <c r="U125" s="3">
        <f>S125*T125</f>
        <v>0</v>
      </c>
      <c r="V125" s="28"/>
      <c r="W125" s="3">
        <f>U125*V125</f>
        <v>0</v>
      </c>
      <c r="X125" s="48">
        <f t="shared" si="52"/>
        <v>0</v>
      </c>
      <c r="Y125" s="6">
        <f t="shared" si="73"/>
        <v>0</v>
      </c>
    </row>
    <row r="126" spans="1:25">
      <c r="A126" s="87" t="s">
        <v>232</v>
      </c>
      <c r="B126" s="87"/>
      <c r="C126" s="87"/>
      <c r="D126" s="87"/>
      <c r="E126" s="87"/>
      <c r="F126" s="87"/>
      <c r="G126" s="87"/>
      <c r="H126" s="5">
        <f t="shared" ref="H126:Y126" si="74">SUM(H127:H139)</f>
        <v>10</v>
      </c>
      <c r="I126" s="6">
        <f t="shared" si="74"/>
        <v>2738220</v>
      </c>
      <c r="J126" s="5">
        <f t="shared" si="74"/>
        <v>26</v>
      </c>
      <c r="K126" s="6">
        <f t="shared" si="74"/>
        <v>8243212</v>
      </c>
      <c r="L126" s="5">
        <f t="shared" si="74"/>
        <v>0</v>
      </c>
      <c r="M126" s="6">
        <f t="shared" si="74"/>
        <v>0</v>
      </c>
      <c r="N126" s="5">
        <f t="shared" si="74"/>
        <v>60</v>
      </c>
      <c r="O126" s="6">
        <f t="shared" si="74"/>
        <v>16991240</v>
      </c>
      <c r="P126" s="5">
        <f t="shared" si="74"/>
        <v>0</v>
      </c>
      <c r="Q126" s="6">
        <f t="shared" si="74"/>
        <v>0</v>
      </c>
      <c r="R126" s="5">
        <f t="shared" si="74"/>
        <v>0</v>
      </c>
      <c r="S126" s="6">
        <f t="shared" si="74"/>
        <v>0</v>
      </c>
      <c r="T126" s="5">
        <f t="shared" si="74"/>
        <v>0</v>
      </c>
      <c r="U126" s="6">
        <f t="shared" si="74"/>
        <v>0</v>
      </c>
      <c r="V126" s="5">
        <f t="shared" si="74"/>
        <v>0</v>
      </c>
      <c r="W126" s="6">
        <f t="shared" si="74"/>
        <v>0</v>
      </c>
      <c r="X126" s="5">
        <f t="shared" si="74"/>
        <v>96</v>
      </c>
      <c r="Y126" s="6">
        <f t="shared" si="74"/>
        <v>27972672</v>
      </c>
    </row>
    <row r="127" spans="1:25" ht="45" customHeight="1">
      <c r="A127" s="71" t="s">
        <v>233</v>
      </c>
      <c r="B127" s="71" t="s">
        <v>234</v>
      </c>
      <c r="C127" s="74" t="s">
        <v>946</v>
      </c>
      <c r="D127" s="71" t="s">
        <v>235</v>
      </c>
      <c r="E127" s="71" t="s">
        <v>112</v>
      </c>
      <c r="F127" s="8" t="s">
        <v>236</v>
      </c>
      <c r="G127" s="65">
        <v>273822</v>
      </c>
      <c r="H127" s="28"/>
      <c r="I127" s="3">
        <f>$G$127*H127</f>
        <v>0</v>
      </c>
      <c r="J127" s="28">
        <v>2</v>
      </c>
      <c r="K127" s="3">
        <f>$G$127*J127</f>
        <v>547644</v>
      </c>
      <c r="L127" s="28"/>
      <c r="M127" s="3">
        <f>$G$127*L127</f>
        <v>0</v>
      </c>
      <c r="N127" s="28">
        <v>45</v>
      </c>
      <c r="O127" s="3">
        <f>$G$127*N127</f>
        <v>12321990</v>
      </c>
      <c r="P127" s="28"/>
      <c r="Q127" s="3">
        <f>$G$127*P127</f>
        <v>0</v>
      </c>
      <c r="R127" s="28"/>
      <c r="S127" s="3">
        <f>$G$127*R127</f>
        <v>0</v>
      </c>
      <c r="T127" s="28"/>
      <c r="U127" s="3">
        <f>$G$127*T127</f>
        <v>0</v>
      </c>
      <c r="V127" s="28"/>
      <c r="W127" s="3">
        <f>$G$127*V127</f>
        <v>0</v>
      </c>
      <c r="X127" s="48">
        <f t="shared" si="52"/>
        <v>47</v>
      </c>
      <c r="Y127" s="6">
        <f>I127+K127+M127+O127+Q127+S127+U127+W127</f>
        <v>12869634</v>
      </c>
    </row>
    <row r="128" spans="1:25">
      <c r="A128" s="72"/>
      <c r="B128" s="72"/>
      <c r="C128" s="75"/>
      <c r="D128" s="72"/>
      <c r="E128" s="72"/>
      <c r="F128" s="8" t="s">
        <v>237</v>
      </c>
      <c r="G128" s="66"/>
      <c r="H128" s="28">
        <v>8</v>
      </c>
      <c r="I128" s="3">
        <f t="shared" ref="I128:I131" si="75">$G$127*H128</f>
        <v>2190576</v>
      </c>
      <c r="J128" s="28">
        <v>20</v>
      </c>
      <c r="K128" s="3">
        <f t="shared" ref="K128:K131" si="76">$G$127*J128</f>
        <v>5476440</v>
      </c>
      <c r="L128" s="28"/>
      <c r="M128" s="3">
        <f t="shared" ref="M128:M131" si="77">$G$127*L128</f>
        <v>0</v>
      </c>
      <c r="N128" s="28">
        <v>10</v>
      </c>
      <c r="O128" s="3">
        <f t="shared" ref="O128:O131" si="78">$G$127*N128</f>
        <v>2738220</v>
      </c>
      <c r="P128" s="28"/>
      <c r="Q128" s="3">
        <f t="shared" ref="Q128:Q131" si="79">$G$127*P128</f>
        <v>0</v>
      </c>
      <c r="R128" s="28"/>
      <c r="S128" s="3">
        <f t="shared" ref="S128:S131" si="80">$G$127*R128</f>
        <v>0</v>
      </c>
      <c r="T128" s="28"/>
      <c r="U128" s="3">
        <f t="shared" ref="U128:U131" si="81">$G$127*T128</f>
        <v>0</v>
      </c>
      <c r="V128" s="28"/>
      <c r="W128" s="3">
        <f t="shared" ref="W128:W131" si="82">$G$127*V128</f>
        <v>0</v>
      </c>
      <c r="X128" s="48">
        <f t="shared" si="52"/>
        <v>38</v>
      </c>
      <c r="Y128" s="6">
        <f t="shared" ref="Y128:Y139" si="83">I128+K128+M128+O128+Q128+S128+U128+W128</f>
        <v>10405236</v>
      </c>
    </row>
    <row r="129" spans="1:25">
      <c r="A129" s="72"/>
      <c r="B129" s="72"/>
      <c r="C129" s="75"/>
      <c r="D129" s="72"/>
      <c r="E129" s="72"/>
      <c r="F129" s="8" t="s">
        <v>238</v>
      </c>
      <c r="G129" s="66"/>
      <c r="H129" s="28">
        <v>2</v>
      </c>
      <c r="I129" s="3">
        <f t="shared" si="75"/>
        <v>547644</v>
      </c>
      <c r="J129" s="28"/>
      <c r="K129" s="3">
        <f t="shared" si="76"/>
        <v>0</v>
      </c>
      <c r="L129" s="28"/>
      <c r="M129" s="3">
        <f t="shared" si="77"/>
        <v>0</v>
      </c>
      <c r="N129" s="28">
        <v>2</v>
      </c>
      <c r="O129" s="3">
        <f t="shared" si="78"/>
        <v>547644</v>
      </c>
      <c r="P129" s="28"/>
      <c r="Q129" s="3">
        <f t="shared" si="79"/>
        <v>0</v>
      </c>
      <c r="R129" s="28"/>
      <c r="S129" s="3">
        <f t="shared" si="80"/>
        <v>0</v>
      </c>
      <c r="T129" s="28"/>
      <c r="U129" s="3">
        <f t="shared" si="81"/>
        <v>0</v>
      </c>
      <c r="V129" s="28"/>
      <c r="W129" s="3">
        <f t="shared" si="82"/>
        <v>0</v>
      </c>
      <c r="X129" s="48">
        <f t="shared" si="52"/>
        <v>4</v>
      </c>
      <c r="Y129" s="6">
        <f t="shared" si="83"/>
        <v>1095288</v>
      </c>
    </row>
    <row r="130" spans="1:25" ht="30">
      <c r="A130" s="72"/>
      <c r="B130" s="72"/>
      <c r="C130" s="75"/>
      <c r="D130" s="72"/>
      <c r="E130" s="72"/>
      <c r="F130" s="8" t="s">
        <v>239</v>
      </c>
      <c r="G130" s="66"/>
      <c r="H130" s="28"/>
      <c r="I130" s="3">
        <f t="shared" si="75"/>
        <v>0</v>
      </c>
      <c r="J130" s="28"/>
      <c r="K130" s="3">
        <f t="shared" si="76"/>
        <v>0</v>
      </c>
      <c r="L130" s="28"/>
      <c r="M130" s="3">
        <f t="shared" si="77"/>
        <v>0</v>
      </c>
      <c r="N130" s="28">
        <v>1</v>
      </c>
      <c r="O130" s="3">
        <f t="shared" si="78"/>
        <v>273822</v>
      </c>
      <c r="P130" s="28"/>
      <c r="Q130" s="3">
        <f t="shared" si="79"/>
        <v>0</v>
      </c>
      <c r="R130" s="28"/>
      <c r="S130" s="3">
        <f t="shared" si="80"/>
        <v>0</v>
      </c>
      <c r="T130" s="28"/>
      <c r="U130" s="3">
        <f t="shared" si="81"/>
        <v>0</v>
      </c>
      <c r="V130" s="28"/>
      <c r="W130" s="3">
        <f t="shared" si="82"/>
        <v>0</v>
      </c>
      <c r="X130" s="48">
        <f t="shared" si="52"/>
        <v>1</v>
      </c>
      <c r="Y130" s="6">
        <f t="shared" si="83"/>
        <v>273822</v>
      </c>
    </row>
    <row r="131" spans="1:25" ht="105.75" hidden="1" customHeight="1">
      <c r="A131" s="73"/>
      <c r="B131" s="73"/>
      <c r="C131" s="76"/>
      <c r="D131" s="73"/>
      <c r="E131" s="73"/>
      <c r="F131" s="8" t="s">
        <v>240</v>
      </c>
      <c r="G131" s="67"/>
      <c r="H131" s="28"/>
      <c r="I131" s="3">
        <f t="shared" si="75"/>
        <v>0</v>
      </c>
      <c r="J131" s="28"/>
      <c r="K131" s="3">
        <f t="shared" si="76"/>
        <v>0</v>
      </c>
      <c r="L131" s="28"/>
      <c r="M131" s="3">
        <f t="shared" si="77"/>
        <v>0</v>
      </c>
      <c r="N131" s="28"/>
      <c r="O131" s="3">
        <f t="shared" si="78"/>
        <v>0</v>
      </c>
      <c r="P131" s="28"/>
      <c r="Q131" s="3">
        <f t="shared" si="79"/>
        <v>0</v>
      </c>
      <c r="R131" s="28"/>
      <c r="S131" s="3">
        <f t="shared" si="80"/>
        <v>0</v>
      </c>
      <c r="T131" s="28"/>
      <c r="U131" s="3">
        <f t="shared" si="81"/>
        <v>0</v>
      </c>
      <c r="V131" s="28"/>
      <c r="W131" s="3">
        <f t="shared" si="82"/>
        <v>0</v>
      </c>
      <c r="X131" s="48">
        <f t="shared" si="52"/>
        <v>0</v>
      </c>
      <c r="Y131" s="6">
        <f t="shared" si="83"/>
        <v>0</v>
      </c>
    </row>
    <row r="132" spans="1:25" ht="75" customHeight="1">
      <c r="A132" s="71" t="s">
        <v>241</v>
      </c>
      <c r="B132" s="71" t="s">
        <v>242</v>
      </c>
      <c r="C132" s="77" t="s">
        <v>901</v>
      </c>
      <c r="D132" s="71" t="s">
        <v>243</v>
      </c>
      <c r="E132" s="71" t="s">
        <v>112</v>
      </c>
      <c r="F132" s="8" t="s">
        <v>244</v>
      </c>
      <c r="G132" s="65">
        <v>554782</v>
      </c>
      <c r="H132" s="28"/>
      <c r="I132" s="3">
        <f>$G$132*H132</f>
        <v>0</v>
      </c>
      <c r="J132" s="28">
        <v>4</v>
      </c>
      <c r="K132" s="3">
        <f>$G$132*J132</f>
        <v>2219128</v>
      </c>
      <c r="L132" s="28"/>
      <c r="M132" s="3">
        <f>$G$132*L132</f>
        <v>0</v>
      </c>
      <c r="N132" s="28">
        <v>2</v>
      </c>
      <c r="O132" s="3">
        <f>$G$132*N132</f>
        <v>1109564</v>
      </c>
      <c r="P132" s="28"/>
      <c r="Q132" s="3">
        <f>$G$132*P132</f>
        <v>0</v>
      </c>
      <c r="R132" s="28"/>
      <c r="S132" s="3">
        <f>$G$132*R132</f>
        <v>0</v>
      </c>
      <c r="T132" s="28"/>
      <c r="U132" s="3">
        <f>$G$132*T132</f>
        <v>0</v>
      </c>
      <c r="V132" s="28"/>
      <c r="W132" s="3">
        <f>$G$132*V132</f>
        <v>0</v>
      </c>
      <c r="X132" s="48">
        <f t="shared" si="52"/>
        <v>6</v>
      </c>
      <c r="Y132" s="6">
        <f t="shared" si="83"/>
        <v>3328692</v>
      </c>
    </row>
    <row r="133" spans="1:25" ht="30" hidden="1">
      <c r="A133" s="72"/>
      <c r="B133" s="72"/>
      <c r="C133" s="78"/>
      <c r="D133" s="72"/>
      <c r="E133" s="72"/>
      <c r="F133" s="8" t="s">
        <v>245</v>
      </c>
      <c r="G133" s="66"/>
      <c r="H133" s="28"/>
      <c r="I133" s="3">
        <f t="shared" ref="I133:I139" si="84">$G$132*H133</f>
        <v>0</v>
      </c>
      <c r="J133" s="28"/>
      <c r="K133" s="3">
        <f t="shared" ref="K133:K139" si="85">$G$132*J133</f>
        <v>0</v>
      </c>
      <c r="L133" s="28"/>
      <c r="M133" s="3">
        <f t="shared" ref="M133:M139" si="86">$G$132*L133</f>
        <v>0</v>
      </c>
      <c r="N133" s="28"/>
      <c r="O133" s="3">
        <f t="shared" ref="O133:O139" si="87">$G$132*N133</f>
        <v>0</v>
      </c>
      <c r="P133" s="28"/>
      <c r="Q133" s="3">
        <f t="shared" ref="Q133:Q139" si="88">$G$132*P133</f>
        <v>0</v>
      </c>
      <c r="R133" s="28"/>
      <c r="S133" s="3">
        <f t="shared" ref="S133:S139" si="89">$G$132*R133</f>
        <v>0</v>
      </c>
      <c r="T133" s="28"/>
      <c r="U133" s="3">
        <f t="shared" ref="U133:U139" si="90">$G$132*T133</f>
        <v>0</v>
      </c>
      <c r="V133" s="28"/>
      <c r="W133" s="3">
        <f t="shared" ref="W133:W139" si="91">$G$132*V133</f>
        <v>0</v>
      </c>
      <c r="X133" s="48">
        <f t="shared" si="52"/>
        <v>0</v>
      </c>
      <c r="Y133" s="6">
        <f t="shared" si="83"/>
        <v>0</v>
      </c>
    </row>
    <row r="134" spans="1:25" hidden="1">
      <c r="A134" s="72"/>
      <c r="B134" s="72"/>
      <c r="C134" s="78"/>
      <c r="D134" s="72"/>
      <c r="E134" s="72"/>
      <c r="F134" s="8" t="s">
        <v>246</v>
      </c>
      <c r="G134" s="66"/>
      <c r="H134" s="28"/>
      <c r="I134" s="3">
        <f t="shared" si="84"/>
        <v>0</v>
      </c>
      <c r="J134" s="28"/>
      <c r="K134" s="3">
        <f t="shared" si="85"/>
        <v>0</v>
      </c>
      <c r="L134" s="28"/>
      <c r="M134" s="3">
        <f t="shared" si="86"/>
        <v>0</v>
      </c>
      <c r="N134" s="28"/>
      <c r="O134" s="3">
        <f t="shared" si="87"/>
        <v>0</v>
      </c>
      <c r="P134" s="28"/>
      <c r="Q134" s="3">
        <f t="shared" si="88"/>
        <v>0</v>
      </c>
      <c r="R134" s="28"/>
      <c r="S134" s="3">
        <f t="shared" si="89"/>
        <v>0</v>
      </c>
      <c r="T134" s="28"/>
      <c r="U134" s="3">
        <f t="shared" si="90"/>
        <v>0</v>
      </c>
      <c r="V134" s="28"/>
      <c r="W134" s="3">
        <f t="shared" si="91"/>
        <v>0</v>
      </c>
      <c r="X134" s="48">
        <f t="shared" si="52"/>
        <v>0</v>
      </c>
      <c r="Y134" s="6">
        <f t="shared" si="83"/>
        <v>0</v>
      </c>
    </row>
    <row r="135" spans="1:25" ht="30" hidden="1">
      <c r="A135" s="72"/>
      <c r="B135" s="72"/>
      <c r="C135" s="78"/>
      <c r="D135" s="72"/>
      <c r="E135" s="72"/>
      <c r="F135" s="8" t="s">
        <v>239</v>
      </c>
      <c r="G135" s="66"/>
      <c r="H135" s="28"/>
      <c r="I135" s="3">
        <f t="shared" si="84"/>
        <v>0</v>
      </c>
      <c r="J135" s="28"/>
      <c r="K135" s="3">
        <f t="shared" si="85"/>
        <v>0</v>
      </c>
      <c r="L135" s="28"/>
      <c r="M135" s="3">
        <f t="shared" si="86"/>
        <v>0</v>
      </c>
      <c r="N135" s="28"/>
      <c r="O135" s="3">
        <f t="shared" si="87"/>
        <v>0</v>
      </c>
      <c r="P135" s="28"/>
      <c r="Q135" s="3">
        <f t="shared" si="88"/>
        <v>0</v>
      </c>
      <c r="R135" s="28"/>
      <c r="S135" s="3">
        <f t="shared" si="89"/>
        <v>0</v>
      </c>
      <c r="T135" s="28"/>
      <c r="U135" s="3">
        <f t="shared" si="90"/>
        <v>0</v>
      </c>
      <c r="V135" s="28"/>
      <c r="W135" s="3">
        <f t="shared" si="91"/>
        <v>0</v>
      </c>
      <c r="X135" s="48">
        <f t="shared" ref="X135:X139" si="92">H135+J135+L135+N135+P135+R135+T135+V135</f>
        <v>0</v>
      </c>
      <c r="Y135" s="6">
        <f t="shared" si="83"/>
        <v>0</v>
      </c>
    </row>
    <row r="136" spans="1:25" hidden="1">
      <c r="A136" s="72"/>
      <c r="B136" s="72"/>
      <c r="C136" s="78"/>
      <c r="D136" s="72"/>
      <c r="E136" s="72"/>
      <c r="F136" s="8" t="s">
        <v>247</v>
      </c>
      <c r="G136" s="66"/>
      <c r="H136" s="28"/>
      <c r="I136" s="3">
        <f t="shared" si="84"/>
        <v>0</v>
      </c>
      <c r="J136" s="28"/>
      <c r="K136" s="3">
        <f t="shared" si="85"/>
        <v>0</v>
      </c>
      <c r="L136" s="28"/>
      <c r="M136" s="3">
        <f t="shared" si="86"/>
        <v>0</v>
      </c>
      <c r="N136" s="28"/>
      <c r="O136" s="3">
        <f t="shared" si="87"/>
        <v>0</v>
      </c>
      <c r="P136" s="28"/>
      <c r="Q136" s="3">
        <f t="shared" si="88"/>
        <v>0</v>
      </c>
      <c r="R136" s="28"/>
      <c r="S136" s="3">
        <f t="shared" si="89"/>
        <v>0</v>
      </c>
      <c r="T136" s="28"/>
      <c r="U136" s="3">
        <f t="shared" si="90"/>
        <v>0</v>
      </c>
      <c r="V136" s="28"/>
      <c r="W136" s="3">
        <f t="shared" si="91"/>
        <v>0</v>
      </c>
      <c r="X136" s="48">
        <f t="shared" si="92"/>
        <v>0</v>
      </c>
      <c r="Y136" s="6">
        <f t="shared" si="83"/>
        <v>0</v>
      </c>
    </row>
    <row r="137" spans="1:25" ht="30" hidden="1">
      <c r="A137" s="72"/>
      <c r="B137" s="72"/>
      <c r="C137" s="78"/>
      <c r="D137" s="72"/>
      <c r="E137" s="72"/>
      <c r="F137" s="8" t="s">
        <v>248</v>
      </c>
      <c r="G137" s="66"/>
      <c r="H137" s="28"/>
      <c r="I137" s="3">
        <f t="shared" si="84"/>
        <v>0</v>
      </c>
      <c r="J137" s="28"/>
      <c r="K137" s="3">
        <f t="shared" si="85"/>
        <v>0</v>
      </c>
      <c r="L137" s="28"/>
      <c r="M137" s="3">
        <f t="shared" si="86"/>
        <v>0</v>
      </c>
      <c r="N137" s="28"/>
      <c r="O137" s="3">
        <f t="shared" si="87"/>
        <v>0</v>
      </c>
      <c r="P137" s="28"/>
      <c r="Q137" s="3">
        <f t="shared" si="88"/>
        <v>0</v>
      </c>
      <c r="R137" s="28"/>
      <c r="S137" s="3">
        <f t="shared" si="89"/>
        <v>0</v>
      </c>
      <c r="T137" s="28"/>
      <c r="U137" s="3">
        <f t="shared" si="90"/>
        <v>0</v>
      </c>
      <c r="V137" s="28"/>
      <c r="W137" s="3">
        <f t="shared" si="91"/>
        <v>0</v>
      </c>
      <c r="X137" s="48">
        <f t="shared" si="92"/>
        <v>0</v>
      </c>
      <c r="Y137" s="6">
        <f t="shared" si="83"/>
        <v>0</v>
      </c>
    </row>
    <row r="138" spans="1:25" hidden="1">
      <c r="A138" s="72"/>
      <c r="B138" s="72"/>
      <c r="C138" s="78"/>
      <c r="D138" s="72"/>
      <c r="E138" s="72"/>
      <c r="F138" s="8" t="s">
        <v>249</v>
      </c>
      <c r="G138" s="66"/>
      <c r="H138" s="28"/>
      <c r="I138" s="3">
        <f t="shared" si="84"/>
        <v>0</v>
      </c>
      <c r="J138" s="28"/>
      <c r="K138" s="3">
        <f t="shared" si="85"/>
        <v>0</v>
      </c>
      <c r="L138" s="28"/>
      <c r="M138" s="3">
        <f t="shared" si="86"/>
        <v>0</v>
      </c>
      <c r="N138" s="28"/>
      <c r="O138" s="3">
        <f t="shared" si="87"/>
        <v>0</v>
      </c>
      <c r="P138" s="28"/>
      <c r="Q138" s="3">
        <f t="shared" si="88"/>
        <v>0</v>
      </c>
      <c r="R138" s="28"/>
      <c r="S138" s="3">
        <f t="shared" si="89"/>
        <v>0</v>
      </c>
      <c r="T138" s="28"/>
      <c r="U138" s="3">
        <f t="shared" si="90"/>
        <v>0</v>
      </c>
      <c r="V138" s="28"/>
      <c r="W138" s="3">
        <f t="shared" si="91"/>
        <v>0</v>
      </c>
      <c r="X138" s="48">
        <f t="shared" si="92"/>
        <v>0</v>
      </c>
      <c r="Y138" s="6">
        <f t="shared" si="83"/>
        <v>0</v>
      </c>
    </row>
    <row r="139" spans="1:25" hidden="1">
      <c r="A139" s="73"/>
      <c r="B139" s="73"/>
      <c r="C139" s="79"/>
      <c r="D139" s="73"/>
      <c r="E139" s="73"/>
      <c r="F139" s="8" t="s">
        <v>250</v>
      </c>
      <c r="G139" s="67"/>
      <c r="H139" s="28"/>
      <c r="I139" s="3">
        <f t="shared" si="84"/>
        <v>0</v>
      </c>
      <c r="J139" s="28"/>
      <c r="K139" s="3">
        <f t="shared" si="85"/>
        <v>0</v>
      </c>
      <c r="L139" s="28"/>
      <c r="M139" s="3">
        <f t="shared" si="86"/>
        <v>0</v>
      </c>
      <c r="N139" s="28"/>
      <c r="O139" s="3">
        <f t="shared" si="87"/>
        <v>0</v>
      </c>
      <c r="P139" s="28"/>
      <c r="Q139" s="3">
        <f t="shared" si="88"/>
        <v>0</v>
      </c>
      <c r="R139" s="28"/>
      <c r="S139" s="3">
        <f t="shared" si="89"/>
        <v>0</v>
      </c>
      <c r="T139" s="28"/>
      <c r="U139" s="3">
        <f t="shared" si="90"/>
        <v>0</v>
      </c>
      <c r="V139" s="28"/>
      <c r="W139" s="3">
        <f t="shared" si="91"/>
        <v>0</v>
      </c>
      <c r="X139" s="48">
        <f t="shared" si="92"/>
        <v>0</v>
      </c>
      <c r="Y139" s="6">
        <f t="shared" si="83"/>
        <v>0</v>
      </c>
    </row>
    <row r="140" spans="1:25">
      <c r="A140" s="87" t="s">
        <v>251</v>
      </c>
      <c r="B140" s="87"/>
      <c r="C140" s="87"/>
      <c r="D140" s="87"/>
      <c r="E140" s="87"/>
      <c r="F140" s="87"/>
      <c r="G140" s="87"/>
      <c r="H140" s="5">
        <f t="shared" ref="H140:Y140" si="93">SUM(H141:H413)</f>
        <v>70</v>
      </c>
      <c r="I140" s="6">
        <f t="shared" si="93"/>
        <v>10357690</v>
      </c>
      <c r="J140" s="5">
        <f t="shared" si="93"/>
        <v>0</v>
      </c>
      <c r="K140" s="6">
        <f t="shared" si="93"/>
        <v>0</v>
      </c>
      <c r="L140" s="5">
        <f t="shared" si="93"/>
        <v>0</v>
      </c>
      <c r="M140" s="6">
        <f t="shared" si="93"/>
        <v>0</v>
      </c>
      <c r="N140" s="5">
        <f t="shared" si="93"/>
        <v>0</v>
      </c>
      <c r="O140" s="6">
        <f t="shared" si="93"/>
        <v>0</v>
      </c>
      <c r="P140" s="5">
        <f t="shared" si="93"/>
        <v>265</v>
      </c>
      <c r="Q140" s="6">
        <f t="shared" si="93"/>
        <v>34162475</v>
      </c>
      <c r="R140" s="5">
        <f t="shared" si="93"/>
        <v>0</v>
      </c>
      <c r="S140" s="6">
        <f t="shared" si="93"/>
        <v>0</v>
      </c>
      <c r="T140" s="5">
        <f t="shared" si="93"/>
        <v>0</v>
      </c>
      <c r="U140" s="6">
        <f t="shared" si="93"/>
        <v>0</v>
      </c>
      <c r="V140" s="5">
        <f t="shared" si="93"/>
        <v>0</v>
      </c>
      <c r="W140" s="6">
        <f t="shared" si="93"/>
        <v>0</v>
      </c>
      <c r="X140" s="5">
        <f t="shared" si="93"/>
        <v>335</v>
      </c>
      <c r="Y140" s="6">
        <f t="shared" si="93"/>
        <v>44520165</v>
      </c>
    </row>
    <row r="141" spans="1:25" ht="15" hidden="1" customHeight="1">
      <c r="A141" s="71" t="s">
        <v>252</v>
      </c>
      <c r="B141" s="71" t="s">
        <v>253</v>
      </c>
      <c r="C141" s="74" t="s">
        <v>947</v>
      </c>
      <c r="D141" s="71" t="s">
        <v>254</v>
      </c>
      <c r="E141" s="71" t="s">
        <v>10</v>
      </c>
      <c r="F141" s="8" t="s">
        <v>255</v>
      </c>
      <c r="G141" s="65">
        <v>128915</v>
      </c>
      <c r="H141" s="28"/>
      <c r="I141" s="3">
        <f>$G$141*H141</f>
        <v>0</v>
      </c>
      <c r="J141" s="28"/>
      <c r="K141" s="3">
        <f>$G$141*J141</f>
        <v>0</v>
      </c>
      <c r="L141" s="28"/>
      <c r="M141" s="3">
        <f>$G$141*L141</f>
        <v>0</v>
      </c>
      <c r="N141" s="28"/>
      <c r="O141" s="3">
        <f>$G$141*N141</f>
        <v>0</v>
      </c>
      <c r="P141" s="28"/>
      <c r="Q141" s="3">
        <f>$G$141*P141</f>
        <v>0</v>
      </c>
      <c r="R141" s="28"/>
      <c r="S141" s="3">
        <f>$G$141*R141</f>
        <v>0</v>
      </c>
      <c r="T141" s="28"/>
      <c r="U141" s="3">
        <f>$G$141*T141</f>
        <v>0</v>
      </c>
      <c r="V141" s="28"/>
      <c r="W141" s="3">
        <f>$G$141*V141</f>
        <v>0</v>
      </c>
      <c r="X141" s="48">
        <f t="shared" ref="X135:X198" si="94">H141+J141+L141+N141+P141+R141+T141+V141</f>
        <v>0</v>
      </c>
      <c r="Y141" s="6">
        <f>I141+K141+M141+O141+Q141+S141+U141+W141</f>
        <v>0</v>
      </c>
    </row>
    <row r="142" spans="1:25" hidden="1">
      <c r="A142" s="72"/>
      <c r="B142" s="72"/>
      <c r="C142" s="75"/>
      <c r="D142" s="72"/>
      <c r="E142" s="72"/>
      <c r="F142" s="8" t="s">
        <v>256</v>
      </c>
      <c r="G142" s="66"/>
      <c r="H142" s="28"/>
      <c r="I142" s="3">
        <f t="shared" ref="I142:I205" si="95">$G$141*H142</f>
        <v>0</v>
      </c>
      <c r="J142" s="28"/>
      <c r="K142" s="3">
        <f t="shared" ref="K142:K205" si="96">$G$141*J142</f>
        <v>0</v>
      </c>
      <c r="L142" s="28"/>
      <c r="M142" s="3">
        <f t="shared" ref="M142:M205" si="97">$G$141*L142</f>
        <v>0</v>
      </c>
      <c r="N142" s="28"/>
      <c r="O142" s="3">
        <f t="shared" ref="O142:O205" si="98">$G$141*N142</f>
        <v>0</v>
      </c>
      <c r="P142" s="28"/>
      <c r="Q142" s="3">
        <f t="shared" ref="Q142:Q205" si="99">$G$141*P142</f>
        <v>0</v>
      </c>
      <c r="R142" s="28"/>
      <c r="S142" s="3">
        <f t="shared" ref="S142:S205" si="100">$G$141*R142</f>
        <v>0</v>
      </c>
      <c r="T142" s="28"/>
      <c r="U142" s="3">
        <f t="shared" ref="U142:U205" si="101">$G$141*T142</f>
        <v>0</v>
      </c>
      <c r="V142" s="28"/>
      <c r="W142" s="3">
        <f t="shared" ref="W142:W205" si="102">$G$141*V142</f>
        <v>0</v>
      </c>
      <c r="X142" s="48">
        <f t="shared" si="94"/>
        <v>0</v>
      </c>
      <c r="Y142" s="6">
        <f t="shared" ref="Y142:Y205" si="103">I142+K142+M142+O142+Q142+S142+U142+W142</f>
        <v>0</v>
      </c>
    </row>
    <row r="143" spans="1:25" hidden="1">
      <c r="A143" s="72"/>
      <c r="B143" s="72"/>
      <c r="C143" s="75"/>
      <c r="D143" s="72"/>
      <c r="E143" s="72"/>
      <c r="F143" s="8" t="s">
        <v>257</v>
      </c>
      <c r="G143" s="66"/>
      <c r="H143" s="28"/>
      <c r="I143" s="3">
        <f t="shared" si="95"/>
        <v>0</v>
      </c>
      <c r="J143" s="28"/>
      <c r="K143" s="3">
        <f t="shared" si="96"/>
        <v>0</v>
      </c>
      <c r="L143" s="28"/>
      <c r="M143" s="3">
        <f t="shared" si="97"/>
        <v>0</v>
      </c>
      <c r="N143" s="28"/>
      <c r="O143" s="3">
        <f t="shared" si="98"/>
        <v>0</v>
      </c>
      <c r="P143" s="28"/>
      <c r="Q143" s="3">
        <f t="shared" si="99"/>
        <v>0</v>
      </c>
      <c r="R143" s="28"/>
      <c r="S143" s="3">
        <f t="shared" si="100"/>
        <v>0</v>
      </c>
      <c r="T143" s="28"/>
      <c r="U143" s="3">
        <f t="shared" si="101"/>
        <v>0</v>
      </c>
      <c r="V143" s="28"/>
      <c r="W143" s="3">
        <f t="shared" si="102"/>
        <v>0</v>
      </c>
      <c r="X143" s="48">
        <f t="shared" si="94"/>
        <v>0</v>
      </c>
      <c r="Y143" s="6">
        <f t="shared" si="103"/>
        <v>0</v>
      </c>
    </row>
    <row r="144" spans="1:25" hidden="1">
      <c r="A144" s="72"/>
      <c r="B144" s="72"/>
      <c r="C144" s="75"/>
      <c r="D144" s="72"/>
      <c r="E144" s="72"/>
      <c r="F144" s="8" t="s">
        <v>258</v>
      </c>
      <c r="G144" s="66"/>
      <c r="H144" s="28"/>
      <c r="I144" s="3">
        <f t="shared" si="95"/>
        <v>0</v>
      </c>
      <c r="J144" s="28"/>
      <c r="K144" s="3">
        <f t="shared" si="96"/>
        <v>0</v>
      </c>
      <c r="L144" s="28"/>
      <c r="M144" s="3">
        <f t="shared" si="97"/>
        <v>0</v>
      </c>
      <c r="N144" s="28"/>
      <c r="O144" s="3">
        <f t="shared" si="98"/>
        <v>0</v>
      </c>
      <c r="P144" s="28"/>
      <c r="Q144" s="3">
        <f t="shared" si="99"/>
        <v>0</v>
      </c>
      <c r="R144" s="28"/>
      <c r="S144" s="3">
        <f t="shared" si="100"/>
        <v>0</v>
      </c>
      <c r="T144" s="28"/>
      <c r="U144" s="3">
        <f t="shared" si="101"/>
        <v>0</v>
      </c>
      <c r="V144" s="28"/>
      <c r="W144" s="3">
        <f t="shared" si="102"/>
        <v>0</v>
      </c>
      <c r="X144" s="48">
        <f t="shared" si="94"/>
        <v>0</v>
      </c>
      <c r="Y144" s="6">
        <f t="shared" si="103"/>
        <v>0</v>
      </c>
    </row>
    <row r="145" spans="1:25" hidden="1">
      <c r="A145" s="72"/>
      <c r="B145" s="72"/>
      <c r="C145" s="75"/>
      <c r="D145" s="72"/>
      <c r="E145" s="72"/>
      <c r="F145" s="8" t="s">
        <v>259</v>
      </c>
      <c r="G145" s="66"/>
      <c r="H145" s="28"/>
      <c r="I145" s="3">
        <f t="shared" si="95"/>
        <v>0</v>
      </c>
      <c r="J145" s="28"/>
      <c r="K145" s="3">
        <f t="shared" si="96"/>
        <v>0</v>
      </c>
      <c r="L145" s="28"/>
      <c r="M145" s="3">
        <f t="shared" si="97"/>
        <v>0</v>
      </c>
      <c r="N145" s="28"/>
      <c r="O145" s="3">
        <f t="shared" si="98"/>
        <v>0</v>
      </c>
      <c r="P145" s="28"/>
      <c r="Q145" s="3">
        <f t="shared" si="99"/>
        <v>0</v>
      </c>
      <c r="R145" s="28"/>
      <c r="S145" s="3">
        <f t="shared" si="100"/>
        <v>0</v>
      </c>
      <c r="T145" s="28"/>
      <c r="U145" s="3">
        <f t="shared" si="101"/>
        <v>0</v>
      </c>
      <c r="V145" s="28"/>
      <c r="W145" s="3">
        <f t="shared" si="102"/>
        <v>0</v>
      </c>
      <c r="X145" s="48">
        <f t="shared" si="94"/>
        <v>0</v>
      </c>
      <c r="Y145" s="6">
        <f t="shared" si="103"/>
        <v>0</v>
      </c>
    </row>
    <row r="146" spans="1:25" hidden="1">
      <c r="A146" s="72"/>
      <c r="B146" s="72"/>
      <c r="C146" s="75"/>
      <c r="D146" s="72"/>
      <c r="E146" s="72"/>
      <c r="F146" s="8" t="s">
        <v>260</v>
      </c>
      <c r="G146" s="66"/>
      <c r="H146" s="28"/>
      <c r="I146" s="3">
        <f t="shared" si="95"/>
        <v>0</v>
      </c>
      <c r="J146" s="28"/>
      <c r="K146" s="3">
        <f t="shared" si="96"/>
        <v>0</v>
      </c>
      <c r="L146" s="28"/>
      <c r="M146" s="3">
        <f t="shared" si="97"/>
        <v>0</v>
      </c>
      <c r="N146" s="28"/>
      <c r="O146" s="3">
        <f t="shared" si="98"/>
        <v>0</v>
      </c>
      <c r="P146" s="28"/>
      <c r="Q146" s="3">
        <f t="shared" si="99"/>
        <v>0</v>
      </c>
      <c r="R146" s="28"/>
      <c r="S146" s="3">
        <f t="shared" si="100"/>
        <v>0</v>
      </c>
      <c r="T146" s="28"/>
      <c r="U146" s="3">
        <f t="shared" si="101"/>
        <v>0</v>
      </c>
      <c r="V146" s="28"/>
      <c r="W146" s="3">
        <f t="shared" si="102"/>
        <v>0</v>
      </c>
      <c r="X146" s="48">
        <f t="shared" si="94"/>
        <v>0</v>
      </c>
      <c r="Y146" s="6">
        <f t="shared" si="103"/>
        <v>0</v>
      </c>
    </row>
    <row r="147" spans="1:25" hidden="1">
      <c r="A147" s="72"/>
      <c r="B147" s="72"/>
      <c r="C147" s="75"/>
      <c r="D147" s="72"/>
      <c r="E147" s="72"/>
      <c r="F147" s="8" t="s">
        <v>261</v>
      </c>
      <c r="G147" s="66"/>
      <c r="H147" s="28"/>
      <c r="I147" s="3">
        <f t="shared" si="95"/>
        <v>0</v>
      </c>
      <c r="J147" s="28"/>
      <c r="K147" s="3">
        <f t="shared" si="96"/>
        <v>0</v>
      </c>
      <c r="L147" s="28"/>
      <c r="M147" s="3">
        <f t="shared" si="97"/>
        <v>0</v>
      </c>
      <c r="N147" s="28"/>
      <c r="O147" s="3">
        <f t="shared" si="98"/>
        <v>0</v>
      </c>
      <c r="P147" s="28"/>
      <c r="Q147" s="3">
        <f t="shared" si="99"/>
        <v>0</v>
      </c>
      <c r="R147" s="28"/>
      <c r="S147" s="3">
        <f t="shared" si="100"/>
        <v>0</v>
      </c>
      <c r="T147" s="28"/>
      <c r="U147" s="3">
        <f t="shared" si="101"/>
        <v>0</v>
      </c>
      <c r="V147" s="28"/>
      <c r="W147" s="3">
        <f t="shared" si="102"/>
        <v>0</v>
      </c>
      <c r="X147" s="48">
        <f t="shared" si="94"/>
        <v>0</v>
      </c>
      <c r="Y147" s="6">
        <f t="shared" si="103"/>
        <v>0</v>
      </c>
    </row>
    <row r="148" spans="1:25" hidden="1">
      <c r="A148" s="72"/>
      <c r="B148" s="72"/>
      <c r="C148" s="75"/>
      <c r="D148" s="72"/>
      <c r="E148" s="72"/>
      <c r="F148" s="8" t="s">
        <v>262</v>
      </c>
      <c r="G148" s="66"/>
      <c r="H148" s="28"/>
      <c r="I148" s="3">
        <f t="shared" si="95"/>
        <v>0</v>
      </c>
      <c r="J148" s="28"/>
      <c r="K148" s="3">
        <f t="shared" si="96"/>
        <v>0</v>
      </c>
      <c r="L148" s="28"/>
      <c r="M148" s="3">
        <f t="shared" si="97"/>
        <v>0</v>
      </c>
      <c r="N148" s="28"/>
      <c r="O148" s="3">
        <f t="shared" si="98"/>
        <v>0</v>
      </c>
      <c r="P148" s="28"/>
      <c r="Q148" s="3">
        <f t="shared" si="99"/>
        <v>0</v>
      </c>
      <c r="R148" s="28"/>
      <c r="S148" s="3">
        <f t="shared" si="100"/>
        <v>0</v>
      </c>
      <c r="T148" s="28"/>
      <c r="U148" s="3">
        <f t="shared" si="101"/>
        <v>0</v>
      </c>
      <c r="V148" s="28"/>
      <c r="W148" s="3">
        <f t="shared" si="102"/>
        <v>0</v>
      </c>
      <c r="X148" s="48">
        <f t="shared" si="94"/>
        <v>0</v>
      </c>
      <c r="Y148" s="6">
        <f t="shared" si="103"/>
        <v>0</v>
      </c>
    </row>
    <row r="149" spans="1:25" hidden="1">
      <c r="A149" s="72"/>
      <c r="B149" s="72"/>
      <c r="C149" s="75"/>
      <c r="D149" s="72"/>
      <c r="E149" s="72"/>
      <c r="F149" s="8" t="s">
        <v>263</v>
      </c>
      <c r="G149" s="66"/>
      <c r="H149" s="28"/>
      <c r="I149" s="3">
        <f t="shared" si="95"/>
        <v>0</v>
      </c>
      <c r="J149" s="28"/>
      <c r="K149" s="3">
        <f t="shared" si="96"/>
        <v>0</v>
      </c>
      <c r="L149" s="28"/>
      <c r="M149" s="3">
        <f t="shared" si="97"/>
        <v>0</v>
      </c>
      <c r="N149" s="28"/>
      <c r="O149" s="3">
        <f t="shared" si="98"/>
        <v>0</v>
      </c>
      <c r="P149" s="28"/>
      <c r="Q149" s="3">
        <f t="shared" si="99"/>
        <v>0</v>
      </c>
      <c r="R149" s="28"/>
      <c r="S149" s="3">
        <f t="shared" si="100"/>
        <v>0</v>
      </c>
      <c r="T149" s="28"/>
      <c r="U149" s="3">
        <f t="shared" si="101"/>
        <v>0</v>
      </c>
      <c r="V149" s="28"/>
      <c r="W149" s="3">
        <f t="shared" si="102"/>
        <v>0</v>
      </c>
      <c r="X149" s="48">
        <f t="shared" si="94"/>
        <v>0</v>
      </c>
      <c r="Y149" s="6">
        <f t="shared" si="103"/>
        <v>0</v>
      </c>
    </row>
    <row r="150" spans="1:25" hidden="1">
      <c r="A150" s="72"/>
      <c r="B150" s="72"/>
      <c r="C150" s="75"/>
      <c r="D150" s="72"/>
      <c r="E150" s="72"/>
      <c r="F150" s="8" t="s">
        <v>264</v>
      </c>
      <c r="G150" s="66"/>
      <c r="H150" s="28"/>
      <c r="I150" s="3">
        <f t="shared" si="95"/>
        <v>0</v>
      </c>
      <c r="J150" s="28"/>
      <c r="K150" s="3">
        <f t="shared" si="96"/>
        <v>0</v>
      </c>
      <c r="L150" s="28"/>
      <c r="M150" s="3">
        <f t="shared" si="97"/>
        <v>0</v>
      </c>
      <c r="N150" s="28"/>
      <c r="O150" s="3">
        <f t="shared" si="98"/>
        <v>0</v>
      </c>
      <c r="P150" s="28"/>
      <c r="Q150" s="3">
        <f t="shared" si="99"/>
        <v>0</v>
      </c>
      <c r="R150" s="28"/>
      <c r="S150" s="3">
        <f t="shared" si="100"/>
        <v>0</v>
      </c>
      <c r="T150" s="28"/>
      <c r="U150" s="3">
        <f t="shared" si="101"/>
        <v>0</v>
      </c>
      <c r="V150" s="28"/>
      <c r="W150" s="3">
        <f t="shared" si="102"/>
        <v>0</v>
      </c>
      <c r="X150" s="48">
        <f t="shared" si="94"/>
        <v>0</v>
      </c>
      <c r="Y150" s="6">
        <f t="shared" si="103"/>
        <v>0</v>
      </c>
    </row>
    <row r="151" spans="1:25" hidden="1">
      <c r="A151" s="72"/>
      <c r="B151" s="72"/>
      <c r="C151" s="75"/>
      <c r="D151" s="72"/>
      <c r="E151" s="72"/>
      <c r="F151" s="8" t="s">
        <v>265</v>
      </c>
      <c r="G151" s="66"/>
      <c r="H151" s="28"/>
      <c r="I151" s="3">
        <f t="shared" si="95"/>
        <v>0</v>
      </c>
      <c r="J151" s="28"/>
      <c r="K151" s="3">
        <f t="shared" si="96"/>
        <v>0</v>
      </c>
      <c r="L151" s="28"/>
      <c r="M151" s="3">
        <f t="shared" si="97"/>
        <v>0</v>
      </c>
      <c r="N151" s="28"/>
      <c r="O151" s="3">
        <f t="shared" si="98"/>
        <v>0</v>
      </c>
      <c r="P151" s="28"/>
      <c r="Q151" s="3">
        <f t="shared" si="99"/>
        <v>0</v>
      </c>
      <c r="R151" s="28"/>
      <c r="S151" s="3">
        <f t="shared" si="100"/>
        <v>0</v>
      </c>
      <c r="T151" s="28"/>
      <c r="U151" s="3">
        <f t="shared" si="101"/>
        <v>0</v>
      </c>
      <c r="V151" s="28"/>
      <c r="W151" s="3">
        <f t="shared" si="102"/>
        <v>0</v>
      </c>
      <c r="X151" s="48">
        <f t="shared" si="94"/>
        <v>0</v>
      </c>
      <c r="Y151" s="6">
        <f t="shared" si="103"/>
        <v>0</v>
      </c>
    </row>
    <row r="152" spans="1:25" ht="30" hidden="1">
      <c r="A152" s="72"/>
      <c r="B152" s="72"/>
      <c r="C152" s="76"/>
      <c r="D152" s="73"/>
      <c r="E152" s="73"/>
      <c r="F152" s="8" t="s">
        <v>266</v>
      </c>
      <c r="G152" s="66"/>
      <c r="H152" s="28"/>
      <c r="I152" s="3">
        <f t="shared" si="95"/>
        <v>0</v>
      </c>
      <c r="J152" s="28"/>
      <c r="K152" s="3">
        <f t="shared" si="96"/>
        <v>0</v>
      </c>
      <c r="L152" s="28"/>
      <c r="M152" s="3">
        <f t="shared" si="97"/>
        <v>0</v>
      </c>
      <c r="N152" s="28"/>
      <c r="O152" s="3">
        <f t="shared" si="98"/>
        <v>0</v>
      </c>
      <c r="P152" s="28"/>
      <c r="Q152" s="3">
        <f t="shared" si="99"/>
        <v>0</v>
      </c>
      <c r="R152" s="28"/>
      <c r="S152" s="3">
        <f t="shared" si="100"/>
        <v>0</v>
      </c>
      <c r="T152" s="28"/>
      <c r="U152" s="3">
        <f t="shared" si="101"/>
        <v>0</v>
      </c>
      <c r="V152" s="28"/>
      <c r="W152" s="3">
        <f t="shared" si="102"/>
        <v>0</v>
      </c>
      <c r="X152" s="48">
        <f t="shared" si="94"/>
        <v>0</v>
      </c>
      <c r="Y152" s="6">
        <f t="shared" si="103"/>
        <v>0</v>
      </c>
    </row>
    <row r="153" spans="1:25" ht="15" hidden="1" customHeight="1">
      <c r="A153" s="72"/>
      <c r="B153" s="72"/>
      <c r="C153" s="74" t="s">
        <v>948</v>
      </c>
      <c r="D153" s="71" t="s">
        <v>267</v>
      </c>
      <c r="E153" s="71" t="s">
        <v>10</v>
      </c>
      <c r="F153" s="8" t="s">
        <v>268</v>
      </c>
      <c r="G153" s="66"/>
      <c r="H153" s="28"/>
      <c r="I153" s="3">
        <f t="shared" si="95"/>
        <v>0</v>
      </c>
      <c r="J153" s="28"/>
      <c r="K153" s="3">
        <f t="shared" si="96"/>
        <v>0</v>
      </c>
      <c r="L153" s="28"/>
      <c r="M153" s="3">
        <f t="shared" si="97"/>
        <v>0</v>
      </c>
      <c r="N153" s="28"/>
      <c r="O153" s="3">
        <f t="shared" si="98"/>
        <v>0</v>
      </c>
      <c r="P153" s="28"/>
      <c r="Q153" s="3">
        <f t="shared" si="99"/>
        <v>0</v>
      </c>
      <c r="R153" s="28"/>
      <c r="S153" s="3">
        <f t="shared" si="100"/>
        <v>0</v>
      </c>
      <c r="T153" s="28"/>
      <c r="U153" s="3">
        <f t="shared" si="101"/>
        <v>0</v>
      </c>
      <c r="V153" s="28"/>
      <c r="W153" s="3">
        <f t="shared" si="102"/>
        <v>0</v>
      </c>
      <c r="X153" s="48">
        <f t="shared" si="94"/>
        <v>0</v>
      </c>
      <c r="Y153" s="6">
        <f t="shared" si="103"/>
        <v>0</v>
      </c>
    </row>
    <row r="154" spans="1:25" hidden="1">
      <c r="A154" s="72"/>
      <c r="B154" s="72"/>
      <c r="C154" s="75"/>
      <c r="D154" s="72"/>
      <c r="E154" s="72"/>
      <c r="F154" s="8" t="s">
        <v>269</v>
      </c>
      <c r="G154" s="66"/>
      <c r="H154" s="28"/>
      <c r="I154" s="3">
        <f t="shared" si="95"/>
        <v>0</v>
      </c>
      <c r="J154" s="28"/>
      <c r="K154" s="3">
        <f t="shared" si="96"/>
        <v>0</v>
      </c>
      <c r="L154" s="28"/>
      <c r="M154" s="3">
        <f t="shared" si="97"/>
        <v>0</v>
      </c>
      <c r="N154" s="28"/>
      <c r="O154" s="3">
        <f t="shared" si="98"/>
        <v>0</v>
      </c>
      <c r="P154" s="28"/>
      <c r="Q154" s="3">
        <f t="shared" si="99"/>
        <v>0</v>
      </c>
      <c r="R154" s="28"/>
      <c r="S154" s="3">
        <f t="shared" si="100"/>
        <v>0</v>
      </c>
      <c r="T154" s="28"/>
      <c r="U154" s="3">
        <f t="shared" si="101"/>
        <v>0</v>
      </c>
      <c r="V154" s="28"/>
      <c r="W154" s="3">
        <f t="shared" si="102"/>
        <v>0</v>
      </c>
      <c r="X154" s="48">
        <f t="shared" si="94"/>
        <v>0</v>
      </c>
      <c r="Y154" s="6">
        <f t="shared" si="103"/>
        <v>0</v>
      </c>
    </row>
    <row r="155" spans="1:25" hidden="1">
      <c r="A155" s="72"/>
      <c r="B155" s="72"/>
      <c r="C155" s="75"/>
      <c r="D155" s="72"/>
      <c r="E155" s="72"/>
      <c r="F155" s="8" t="s">
        <v>270</v>
      </c>
      <c r="G155" s="66"/>
      <c r="H155" s="28"/>
      <c r="I155" s="3">
        <f t="shared" si="95"/>
        <v>0</v>
      </c>
      <c r="J155" s="28"/>
      <c r="K155" s="3">
        <f t="shared" si="96"/>
        <v>0</v>
      </c>
      <c r="L155" s="28"/>
      <c r="M155" s="3">
        <f t="shared" si="97"/>
        <v>0</v>
      </c>
      <c r="N155" s="28"/>
      <c r="O155" s="3">
        <f t="shared" si="98"/>
        <v>0</v>
      </c>
      <c r="P155" s="28"/>
      <c r="Q155" s="3">
        <f t="shared" si="99"/>
        <v>0</v>
      </c>
      <c r="R155" s="28"/>
      <c r="S155" s="3">
        <f t="shared" si="100"/>
        <v>0</v>
      </c>
      <c r="T155" s="28"/>
      <c r="U155" s="3">
        <f t="shared" si="101"/>
        <v>0</v>
      </c>
      <c r="V155" s="28"/>
      <c r="W155" s="3">
        <f t="shared" si="102"/>
        <v>0</v>
      </c>
      <c r="X155" s="48">
        <f t="shared" si="94"/>
        <v>0</v>
      </c>
      <c r="Y155" s="6">
        <f t="shared" si="103"/>
        <v>0</v>
      </c>
    </row>
    <row r="156" spans="1:25" hidden="1">
      <c r="A156" s="72"/>
      <c r="B156" s="72"/>
      <c r="C156" s="75"/>
      <c r="D156" s="72"/>
      <c r="E156" s="72"/>
      <c r="F156" s="8" t="s">
        <v>271</v>
      </c>
      <c r="G156" s="66"/>
      <c r="H156" s="28"/>
      <c r="I156" s="3">
        <f t="shared" si="95"/>
        <v>0</v>
      </c>
      <c r="J156" s="28"/>
      <c r="K156" s="3">
        <f t="shared" si="96"/>
        <v>0</v>
      </c>
      <c r="L156" s="28"/>
      <c r="M156" s="3">
        <f t="shared" si="97"/>
        <v>0</v>
      </c>
      <c r="N156" s="28"/>
      <c r="O156" s="3">
        <f t="shared" si="98"/>
        <v>0</v>
      </c>
      <c r="P156" s="28"/>
      <c r="Q156" s="3">
        <f t="shared" si="99"/>
        <v>0</v>
      </c>
      <c r="R156" s="28"/>
      <c r="S156" s="3">
        <f t="shared" si="100"/>
        <v>0</v>
      </c>
      <c r="T156" s="28"/>
      <c r="U156" s="3">
        <f t="shared" si="101"/>
        <v>0</v>
      </c>
      <c r="V156" s="28"/>
      <c r="W156" s="3">
        <f t="shared" si="102"/>
        <v>0</v>
      </c>
      <c r="X156" s="48">
        <f t="shared" si="94"/>
        <v>0</v>
      </c>
      <c r="Y156" s="6">
        <f t="shared" si="103"/>
        <v>0</v>
      </c>
    </row>
    <row r="157" spans="1:25" hidden="1">
      <c r="A157" s="72"/>
      <c r="B157" s="72"/>
      <c r="C157" s="75"/>
      <c r="D157" s="72"/>
      <c r="E157" s="72"/>
      <c r="F157" s="8" t="s">
        <v>272</v>
      </c>
      <c r="G157" s="66"/>
      <c r="H157" s="28"/>
      <c r="I157" s="3">
        <f t="shared" si="95"/>
        <v>0</v>
      </c>
      <c r="J157" s="28"/>
      <c r="K157" s="3">
        <f t="shared" si="96"/>
        <v>0</v>
      </c>
      <c r="L157" s="28"/>
      <c r="M157" s="3">
        <f t="shared" si="97"/>
        <v>0</v>
      </c>
      <c r="N157" s="28"/>
      <c r="O157" s="3">
        <f t="shared" si="98"/>
        <v>0</v>
      </c>
      <c r="P157" s="28"/>
      <c r="Q157" s="3">
        <f t="shared" si="99"/>
        <v>0</v>
      </c>
      <c r="R157" s="28"/>
      <c r="S157" s="3">
        <f t="shared" si="100"/>
        <v>0</v>
      </c>
      <c r="T157" s="28"/>
      <c r="U157" s="3">
        <f t="shared" si="101"/>
        <v>0</v>
      </c>
      <c r="V157" s="28"/>
      <c r="W157" s="3">
        <f t="shared" si="102"/>
        <v>0</v>
      </c>
      <c r="X157" s="48">
        <f t="shared" si="94"/>
        <v>0</v>
      </c>
      <c r="Y157" s="6">
        <f t="shared" si="103"/>
        <v>0</v>
      </c>
    </row>
    <row r="158" spans="1:25" ht="30" hidden="1">
      <c r="A158" s="72"/>
      <c r="B158" s="72"/>
      <c r="C158" s="75"/>
      <c r="D158" s="72"/>
      <c r="E158" s="72"/>
      <c r="F158" s="8" t="s">
        <v>273</v>
      </c>
      <c r="G158" s="66"/>
      <c r="H158" s="28"/>
      <c r="I158" s="3">
        <f t="shared" si="95"/>
        <v>0</v>
      </c>
      <c r="J158" s="28"/>
      <c r="K158" s="3">
        <f t="shared" si="96"/>
        <v>0</v>
      </c>
      <c r="L158" s="28"/>
      <c r="M158" s="3">
        <f t="shared" si="97"/>
        <v>0</v>
      </c>
      <c r="N158" s="28"/>
      <c r="O158" s="3">
        <f t="shared" si="98"/>
        <v>0</v>
      </c>
      <c r="P158" s="28"/>
      <c r="Q158" s="3">
        <f t="shared" si="99"/>
        <v>0</v>
      </c>
      <c r="R158" s="28"/>
      <c r="S158" s="3">
        <f t="shared" si="100"/>
        <v>0</v>
      </c>
      <c r="T158" s="28"/>
      <c r="U158" s="3">
        <f t="shared" si="101"/>
        <v>0</v>
      </c>
      <c r="V158" s="28"/>
      <c r="W158" s="3">
        <f t="shared" si="102"/>
        <v>0</v>
      </c>
      <c r="X158" s="48">
        <f t="shared" si="94"/>
        <v>0</v>
      </c>
      <c r="Y158" s="6">
        <f t="shared" si="103"/>
        <v>0</v>
      </c>
    </row>
    <row r="159" spans="1:25" hidden="1">
      <c r="A159" s="72"/>
      <c r="B159" s="72"/>
      <c r="C159" s="75"/>
      <c r="D159" s="72"/>
      <c r="E159" s="72"/>
      <c r="F159" s="8" t="s">
        <v>274</v>
      </c>
      <c r="G159" s="66"/>
      <c r="H159" s="28"/>
      <c r="I159" s="3">
        <f t="shared" si="95"/>
        <v>0</v>
      </c>
      <c r="J159" s="28"/>
      <c r="K159" s="3">
        <f t="shared" si="96"/>
        <v>0</v>
      </c>
      <c r="L159" s="28"/>
      <c r="M159" s="3">
        <f t="shared" si="97"/>
        <v>0</v>
      </c>
      <c r="N159" s="28"/>
      <c r="O159" s="3">
        <f t="shared" si="98"/>
        <v>0</v>
      </c>
      <c r="P159" s="28"/>
      <c r="Q159" s="3">
        <f t="shared" si="99"/>
        <v>0</v>
      </c>
      <c r="R159" s="28"/>
      <c r="S159" s="3">
        <f t="shared" si="100"/>
        <v>0</v>
      </c>
      <c r="T159" s="28"/>
      <c r="U159" s="3">
        <f t="shared" si="101"/>
        <v>0</v>
      </c>
      <c r="V159" s="28"/>
      <c r="W159" s="3">
        <f t="shared" si="102"/>
        <v>0</v>
      </c>
      <c r="X159" s="48">
        <f t="shared" si="94"/>
        <v>0</v>
      </c>
      <c r="Y159" s="6">
        <f t="shared" si="103"/>
        <v>0</v>
      </c>
    </row>
    <row r="160" spans="1:25" ht="30" hidden="1">
      <c r="A160" s="72"/>
      <c r="B160" s="72"/>
      <c r="C160" s="76"/>
      <c r="D160" s="73"/>
      <c r="E160" s="73"/>
      <c r="F160" s="8" t="s">
        <v>275</v>
      </c>
      <c r="G160" s="66"/>
      <c r="H160" s="28"/>
      <c r="I160" s="3">
        <f t="shared" si="95"/>
        <v>0</v>
      </c>
      <c r="J160" s="28"/>
      <c r="K160" s="3">
        <f t="shared" si="96"/>
        <v>0</v>
      </c>
      <c r="L160" s="28"/>
      <c r="M160" s="3">
        <f t="shared" si="97"/>
        <v>0</v>
      </c>
      <c r="N160" s="28"/>
      <c r="O160" s="3">
        <f t="shared" si="98"/>
        <v>0</v>
      </c>
      <c r="P160" s="28"/>
      <c r="Q160" s="3">
        <f t="shared" si="99"/>
        <v>0</v>
      </c>
      <c r="R160" s="28"/>
      <c r="S160" s="3">
        <f t="shared" si="100"/>
        <v>0</v>
      </c>
      <c r="T160" s="28"/>
      <c r="U160" s="3">
        <f t="shared" si="101"/>
        <v>0</v>
      </c>
      <c r="V160" s="28"/>
      <c r="W160" s="3">
        <f t="shared" si="102"/>
        <v>0</v>
      </c>
      <c r="X160" s="48">
        <f t="shared" si="94"/>
        <v>0</v>
      </c>
      <c r="Y160" s="6">
        <f t="shared" si="103"/>
        <v>0</v>
      </c>
    </row>
    <row r="161" spans="1:25" ht="15" hidden="1" customHeight="1">
      <c r="A161" s="72"/>
      <c r="B161" s="72"/>
      <c r="C161" s="74" t="s">
        <v>949</v>
      </c>
      <c r="D161" s="71" t="s">
        <v>276</v>
      </c>
      <c r="E161" s="71" t="s">
        <v>10</v>
      </c>
      <c r="F161" s="8" t="s">
        <v>268</v>
      </c>
      <c r="G161" s="66"/>
      <c r="H161" s="28"/>
      <c r="I161" s="3">
        <f t="shared" si="95"/>
        <v>0</v>
      </c>
      <c r="J161" s="28"/>
      <c r="K161" s="3">
        <f t="shared" si="96"/>
        <v>0</v>
      </c>
      <c r="L161" s="28"/>
      <c r="M161" s="3">
        <f t="shared" si="97"/>
        <v>0</v>
      </c>
      <c r="N161" s="28"/>
      <c r="O161" s="3">
        <f t="shared" si="98"/>
        <v>0</v>
      </c>
      <c r="P161" s="28"/>
      <c r="Q161" s="3">
        <f t="shared" si="99"/>
        <v>0</v>
      </c>
      <c r="R161" s="28"/>
      <c r="S161" s="3">
        <f t="shared" si="100"/>
        <v>0</v>
      </c>
      <c r="T161" s="28"/>
      <c r="U161" s="3">
        <f t="shared" si="101"/>
        <v>0</v>
      </c>
      <c r="V161" s="28"/>
      <c r="W161" s="3">
        <f t="shared" si="102"/>
        <v>0</v>
      </c>
      <c r="X161" s="48">
        <f t="shared" si="94"/>
        <v>0</v>
      </c>
      <c r="Y161" s="6">
        <f t="shared" si="103"/>
        <v>0</v>
      </c>
    </row>
    <row r="162" spans="1:25" hidden="1">
      <c r="A162" s="72"/>
      <c r="B162" s="72"/>
      <c r="C162" s="75"/>
      <c r="D162" s="72"/>
      <c r="E162" s="72"/>
      <c r="F162" s="8" t="s">
        <v>277</v>
      </c>
      <c r="G162" s="66"/>
      <c r="H162" s="28"/>
      <c r="I162" s="3">
        <f t="shared" si="95"/>
        <v>0</v>
      </c>
      <c r="J162" s="28"/>
      <c r="K162" s="3">
        <f t="shared" si="96"/>
        <v>0</v>
      </c>
      <c r="L162" s="28"/>
      <c r="M162" s="3">
        <f t="shared" si="97"/>
        <v>0</v>
      </c>
      <c r="N162" s="28"/>
      <c r="O162" s="3">
        <f t="shared" si="98"/>
        <v>0</v>
      </c>
      <c r="P162" s="28"/>
      <c r="Q162" s="3">
        <f t="shared" si="99"/>
        <v>0</v>
      </c>
      <c r="R162" s="28"/>
      <c r="S162" s="3">
        <f t="shared" si="100"/>
        <v>0</v>
      </c>
      <c r="T162" s="28"/>
      <c r="U162" s="3">
        <f t="shared" si="101"/>
        <v>0</v>
      </c>
      <c r="V162" s="28"/>
      <c r="W162" s="3">
        <f t="shared" si="102"/>
        <v>0</v>
      </c>
      <c r="X162" s="48">
        <f t="shared" si="94"/>
        <v>0</v>
      </c>
      <c r="Y162" s="6">
        <f t="shared" si="103"/>
        <v>0</v>
      </c>
    </row>
    <row r="163" spans="1:25" ht="30" hidden="1">
      <c r="A163" s="72"/>
      <c r="B163" s="72"/>
      <c r="C163" s="75"/>
      <c r="D163" s="72"/>
      <c r="E163" s="72"/>
      <c r="F163" s="8" t="s">
        <v>278</v>
      </c>
      <c r="G163" s="66"/>
      <c r="H163" s="28"/>
      <c r="I163" s="3">
        <f t="shared" si="95"/>
        <v>0</v>
      </c>
      <c r="J163" s="28"/>
      <c r="K163" s="3">
        <f t="shared" si="96"/>
        <v>0</v>
      </c>
      <c r="L163" s="28"/>
      <c r="M163" s="3">
        <f t="shared" si="97"/>
        <v>0</v>
      </c>
      <c r="N163" s="28"/>
      <c r="O163" s="3">
        <f t="shared" si="98"/>
        <v>0</v>
      </c>
      <c r="P163" s="28"/>
      <c r="Q163" s="3">
        <f t="shared" si="99"/>
        <v>0</v>
      </c>
      <c r="R163" s="28"/>
      <c r="S163" s="3">
        <f t="shared" si="100"/>
        <v>0</v>
      </c>
      <c r="T163" s="28"/>
      <c r="U163" s="3">
        <f t="shared" si="101"/>
        <v>0</v>
      </c>
      <c r="V163" s="28"/>
      <c r="W163" s="3">
        <f t="shared" si="102"/>
        <v>0</v>
      </c>
      <c r="X163" s="48">
        <f t="shared" si="94"/>
        <v>0</v>
      </c>
      <c r="Y163" s="6">
        <f t="shared" si="103"/>
        <v>0</v>
      </c>
    </row>
    <row r="164" spans="1:25" ht="30" hidden="1">
      <c r="A164" s="72"/>
      <c r="B164" s="72"/>
      <c r="C164" s="75"/>
      <c r="D164" s="72"/>
      <c r="E164" s="72"/>
      <c r="F164" s="8" t="s">
        <v>275</v>
      </c>
      <c r="G164" s="66"/>
      <c r="H164" s="28"/>
      <c r="I164" s="3">
        <f t="shared" si="95"/>
        <v>0</v>
      </c>
      <c r="J164" s="28"/>
      <c r="K164" s="3">
        <f t="shared" si="96"/>
        <v>0</v>
      </c>
      <c r="L164" s="28"/>
      <c r="M164" s="3">
        <f t="shared" si="97"/>
        <v>0</v>
      </c>
      <c r="N164" s="28"/>
      <c r="O164" s="3">
        <f t="shared" si="98"/>
        <v>0</v>
      </c>
      <c r="P164" s="28"/>
      <c r="Q164" s="3">
        <f t="shared" si="99"/>
        <v>0</v>
      </c>
      <c r="R164" s="28"/>
      <c r="S164" s="3">
        <f t="shared" si="100"/>
        <v>0</v>
      </c>
      <c r="T164" s="28"/>
      <c r="U164" s="3">
        <f t="shared" si="101"/>
        <v>0</v>
      </c>
      <c r="V164" s="28"/>
      <c r="W164" s="3">
        <f t="shared" si="102"/>
        <v>0</v>
      </c>
      <c r="X164" s="48">
        <f t="shared" si="94"/>
        <v>0</v>
      </c>
      <c r="Y164" s="6">
        <f t="shared" si="103"/>
        <v>0</v>
      </c>
    </row>
    <row r="165" spans="1:25" hidden="1">
      <c r="A165" s="72"/>
      <c r="B165" s="72"/>
      <c r="C165" s="75"/>
      <c r="D165" s="72"/>
      <c r="E165" s="72"/>
      <c r="F165" s="8" t="s">
        <v>269</v>
      </c>
      <c r="G165" s="66"/>
      <c r="H165" s="28"/>
      <c r="I165" s="3">
        <f t="shared" si="95"/>
        <v>0</v>
      </c>
      <c r="J165" s="28"/>
      <c r="K165" s="3">
        <f t="shared" si="96"/>
        <v>0</v>
      </c>
      <c r="L165" s="28"/>
      <c r="M165" s="3">
        <f t="shared" si="97"/>
        <v>0</v>
      </c>
      <c r="N165" s="28"/>
      <c r="O165" s="3">
        <f t="shared" si="98"/>
        <v>0</v>
      </c>
      <c r="P165" s="28"/>
      <c r="Q165" s="3">
        <f t="shared" si="99"/>
        <v>0</v>
      </c>
      <c r="R165" s="28"/>
      <c r="S165" s="3">
        <f t="shared" si="100"/>
        <v>0</v>
      </c>
      <c r="T165" s="28"/>
      <c r="U165" s="3">
        <f t="shared" si="101"/>
        <v>0</v>
      </c>
      <c r="V165" s="28"/>
      <c r="W165" s="3">
        <f t="shared" si="102"/>
        <v>0</v>
      </c>
      <c r="X165" s="48">
        <f t="shared" si="94"/>
        <v>0</v>
      </c>
      <c r="Y165" s="6">
        <f t="shared" si="103"/>
        <v>0</v>
      </c>
    </row>
    <row r="166" spans="1:25" hidden="1">
      <c r="A166" s="72"/>
      <c r="B166" s="72"/>
      <c r="C166" s="75"/>
      <c r="D166" s="72"/>
      <c r="E166" s="72"/>
      <c r="F166" s="8" t="s">
        <v>279</v>
      </c>
      <c r="G166" s="66"/>
      <c r="H166" s="28"/>
      <c r="I166" s="3">
        <f t="shared" si="95"/>
        <v>0</v>
      </c>
      <c r="J166" s="28"/>
      <c r="K166" s="3">
        <f t="shared" si="96"/>
        <v>0</v>
      </c>
      <c r="L166" s="28"/>
      <c r="M166" s="3">
        <f t="shared" si="97"/>
        <v>0</v>
      </c>
      <c r="N166" s="28"/>
      <c r="O166" s="3">
        <f t="shared" si="98"/>
        <v>0</v>
      </c>
      <c r="P166" s="28"/>
      <c r="Q166" s="3">
        <f t="shared" si="99"/>
        <v>0</v>
      </c>
      <c r="R166" s="28"/>
      <c r="S166" s="3">
        <f t="shared" si="100"/>
        <v>0</v>
      </c>
      <c r="T166" s="28"/>
      <c r="U166" s="3">
        <f t="shared" si="101"/>
        <v>0</v>
      </c>
      <c r="V166" s="28"/>
      <c r="W166" s="3">
        <f t="shared" si="102"/>
        <v>0</v>
      </c>
      <c r="X166" s="48">
        <f t="shared" si="94"/>
        <v>0</v>
      </c>
      <c r="Y166" s="6">
        <f t="shared" si="103"/>
        <v>0</v>
      </c>
    </row>
    <row r="167" spans="1:25" hidden="1">
      <c r="A167" s="72"/>
      <c r="B167" s="72"/>
      <c r="C167" s="75"/>
      <c r="D167" s="73"/>
      <c r="E167" s="73"/>
      <c r="F167" s="8" t="s">
        <v>280</v>
      </c>
      <c r="G167" s="66"/>
      <c r="H167" s="28"/>
      <c r="I167" s="3">
        <f t="shared" si="95"/>
        <v>0</v>
      </c>
      <c r="J167" s="28"/>
      <c r="K167" s="3">
        <f t="shared" si="96"/>
        <v>0</v>
      </c>
      <c r="L167" s="28"/>
      <c r="M167" s="3">
        <f t="shared" si="97"/>
        <v>0</v>
      </c>
      <c r="N167" s="28"/>
      <c r="O167" s="3">
        <f t="shared" si="98"/>
        <v>0</v>
      </c>
      <c r="P167" s="28"/>
      <c r="Q167" s="3">
        <f t="shared" si="99"/>
        <v>0</v>
      </c>
      <c r="R167" s="28"/>
      <c r="S167" s="3">
        <f t="shared" si="100"/>
        <v>0</v>
      </c>
      <c r="T167" s="28"/>
      <c r="U167" s="3">
        <f t="shared" si="101"/>
        <v>0</v>
      </c>
      <c r="V167" s="28"/>
      <c r="W167" s="3">
        <f t="shared" si="102"/>
        <v>0</v>
      </c>
      <c r="X167" s="48">
        <f t="shared" si="94"/>
        <v>0</v>
      </c>
      <c r="Y167" s="6">
        <f t="shared" si="103"/>
        <v>0</v>
      </c>
    </row>
    <row r="168" spans="1:25" ht="75" hidden="1">
      <c r="A168" s="72"/>
      <c r="B168" s="72"/>
      <c r="C168" s="76"/>
      <c r="D168" s="17" t="s">
        <v>281</v>
      </c>
      <c r="E168" s="17" t="s">
        <v>10</v>
      </c>
      <c r="F168" s="8" t="s">
        <v>282</v>
      </c>
      <c r="G168" s="66"/>
      <c r="H168" s="28"/>
      <c r="I168" s="3">
        <f t="shared" si="95"/>
        <v>0</v>
      </c>
      <c r="J168" s="28"/>
      <c r="K168" s="3">
        <f t="shared" si="96"/>
        <v>0</v>
      </c>
      <c r="L168" s="28"/>
      <c r="M168" s="3">
        <f t="shared" si="97"/>
        <v>0</v>
      </c>
      <c r="N168" s="28"/>
      <c r="O168" s="3">
        <f t="shared" si="98"/>
        <v>0</v>
      </c>
      <c r="P168" s="28"/>
      <c r="Q168" s="3">
        <f t="shared" si="99"/>
        <v>0</v>
      </c>
      <c r="R168" s="28"/>
      <c r="S168" s="3">
        <f t="shared" si="100"/>
        <v>0</v>
      </c>
      <c r="T168" s="28"/>
      <c r="U168" s="3">
        <f t="shared" si="101"/>
        <v>0</v>
      </c>
      <c r="V168" s="28"/>
      <c r="W168" s="3">
        <f t="shared" si="102"/>
        <v>0</v>
      </c>
      <c r="X168" s="48">
        <f t="shared" si="94"/>
        <v>0</v>
      </c>
      <c r="Y168" s="6">
        <f t="shared" si="103"/>
        <v>0</v>
      </c>
    </row>
    <row r="169" spans="1:25" ht="15" hidden="1" customHeight="1">
      <c r="A169" s="72"/>
      <c r="B169" s="72"/>
      <c r="C169" s="74" t="s">
        <v>950</v>
      </c>
      <c r="D169" s="71" t="s">
        <v>283</v>
      </c>
      <c r="E169" s="71" t="s">
        <v>284</v>
      </c>
      <c r="F169" s="8" t="s">
        <v>285</v>
      </c>
      <c r="G169" s="66"/>
      <c r="H169" s="28"/>
      <c r="I169" s="3">
        <f t="shared" si="95"/>
        <v>0</v>
      </c>
      <c r="J169" s="28"/>
      <c r="K169" s="3">
        <f t="shared" si="96"/>
        <v>0</v>
      </c>
      <c r="L169" s="28"/>
      <c r="M169" s="3">
        <f t="shared" si="97"/>
        <v>0</v>
      </c>
      <c r="N169" s="28"/>
      <c r="O169" s="3">
        <f t="shared" si="98"/>
        <v>0</v>
      </c>
      <c r="P169" s="28"/>
      <c r="Q169" s="3">
        <f t="shared" si="99"/>
        <v>0</v>
      </c>
      <c r="R169" s="28"/>
      <c r="S169" s="3">
        <f t="shared" si="100"/>
        <v>0</v>
      </c>
      <c r="T169" s="28"/>
      <c r="U169" s="3">
        <f t="shared" si="101"/>
        <v>0</v>
      </c>
      <c r="V169" s="28"/>
      <c r="W169" s="3">
        <f t="shared" si="102"/>
        <v>0</v>
      </c>
      <c r="X169" s="48">
        <f t="shared" si="94"/>
        <v>0</v>
      </c>
      <c r="Y169" s="6">
        <f t="shared" si="103"/>
        <v>0</v>
      </c>
    </row>
    <row r="170" spans="1:25" hidden="1">
      <c r="A170" s="72"/>
      <c r="B170" s="72"/>
      <c r="C170" s="75"/>
      <c r="D170" s="72"/>
      <c r="E170" s="72"/>
      <c r="F170" s="8" t="s">
        <v>286</v>
      </c>
      <c r="G170" s="66"/>
      <c r="H170" s="28"/>
      <c r="I170" s="3">
        <f t="shared" si="95"/>
        <v>0</v>
      </c>
      <c r="J170" s="28"/>
      <c r="K170" s="3">
        <f t="shared" si="96"/>
        <v>0</v>
      </c>
      <c r="L170" s="28"/>
      <c r="M170" s="3">
        <f t="shared" si="97"/>
        <v>0</v>
      </c>
      <c r="N170" s="28"/>
      <c r="O170" s="3">
        <f t="shared" si="98"/>
        <v>0</v>
      </c>
      <c r="P170" s="28"/>
      <c r="Q170" s="3">
        <f t="shared" si="99"/>
        <v>0</v>
      </c>
      <c r="R170" s="28"/>
      <c r="S170" s="3">
        <f t="shared" si="100"/>
        <v>0</v>
      </c>
      <c r="T170" s="28"/>
      <c r="U170" s="3">
        <f t="shared" si="101"/>
        <v>0</v>
      </c>
      <c r="V170" s="28"/>
      <c r="W170" s="3">
        <f t="shared" si="102"/>
        <v>0</v>
      </c>
      <c r="X170" s="48">
        <f t="shared" si="94"/>
        <v>0</v>
      </c>
      <c r="Y170" s="6">
        <f t="shared" si="103"/>
        <v>0</v>
      </c>
    </row>
    <row r="171" spans="1:25" hidden="1">
      <c r="A171" s="72"/>
      <c r="B171" s="72"/>
      <c r="C171" s="75"/>
      <c r="D171" s="72"/>
      <c r="E171" s="72"/>
      <c r="F171" s="8" t="s">
        <v>287</v>
      </c>
      <c r="G171" s="66"/>
      <c r="H171" s="28"/>
      <c r="I171" s="3">
        <f t="shared" si="95"/>
        <v>0</v>
      </c>
      <c r="J171" s="28"/>
      <c r="K171" s="3">
        <f t="shared" si="96"/>
        <v>0</v>
      </c>
      <c r="L171" s="28"/>
      <c r="M171" s="3">
        <f t="shared" si="97"/>
        <v>0</v>
      </c>
      <c r="N171" s="28"/>
      <c r="O171" s="3">
        <f t="shared" si="98"/>
        <v>0</v>
      </c>
      <c r="P171" s="28"/>
      <c r="Q171" s="3">
        <f t="shared" si="99"/>
        <v>0</v>
      </c>
      <c r="R171" s="28"/>
      <c r="S171" s="3">
        <f t="shared" si="100"/>
        <v>0</v>
      </c>
      <c r="T171" s="28"/>
      <c r="U171" s="3">
        <f t="shared" si="101"/>
        <v>0</v>
      </c>
      <c r="V171" s="28"/>
      <c r="W171" s="3">
        <f t="shared" si="102"/>
        <v>0</v>
      </c>
      <c r="X171" s="48">
        <f t="shared" si="94"/>
        <v>0</v>
      </c>
      <c r="Y171" s="6">
        <f t="shared" si="103"/>
        <v>0</v>
      </c>
    </row>
    <row r="172" spans="1:25" hidden="1">
      <c r="A172" s="72"/>
      <c r="B172" s="72"/>
      <c r="C172" s="75"/>
      <c r="D172" s="72"/>
      <c r="E172" s="72"/>
      <c r="F172" s="8" t="s">
        <v>288</v>
      </c>
      <c r="G172" s="66"/>
      <c r="H172" s="28"/>
      <c r="I172" s="3">
        <f t="shared" si="95"/>
        <v>0</v>
      </c>
      <c r="J172" s="28"/>
      <c r="K172" s="3">
        <f t="shared" si="96"/>
        <v>0</v>
      </c>
      <c r="L172" s="28"/>
      <c r="M172" s="3">
        <f t="shared" si="97"/>
        <v>0</v>
      </c>
      <c r="N172" s="28"/>
      <c r="O172" s="3">
        <f t="shared" si="98"/>
        <v>0</v>
      </c>
      <c r="P172" s="28"/>
      <c r="Q172" s="3">
        <f t="shared" si="99"/>
        <v>0</v>
      </c>
      <c r="R172" s="28"/>
      <c r="S172" s="3">
        <f t="shared" si="100"/>
        <v>0</v>
      </c>
      <c r="T172" s="28"/>
      <c r="U172" s="3">
        <f t="shared" si="101"/>
        <v>0</v>
      </c>
      <c r="V172" s="28"/>
      <c r="W172" s="3">
        <f t="shared" si="102"/>
        <v>0</v>
      </c>
      <c r="X172" s="48">
        <f t="shared" si="94"/>
        <v>0</v>
      </c>
      <c r="Y172" s="6">
        <f t="shared" si="103"/>
        <v>0</v>
      </c>
    </row>
    <row r="173" spans="1:25" ht="30" hidden="1">
      <c r="A173" s="72"/>
      <c r="B173" s="72"/>
      <c r="C173" s="75"/>
      <c r="D173" s="72"/>
      <c r="E173" s="72"/>
      <c r="F173" s="8" t="s">
        <v>289</v>
      </c>
      <c r="G173" s="66"/>
      <c r="H173" s="28"/>
      <c r="I173" s="3">
        <f t="shared" si="95"/>
        <v>0</v>
      </c>
      <c r="J173" s="28"/>
      <c r="K173" s="3">
        <f t="shared" si="96"/>
        <v>0</v>
      </c>
      <c r="L173" s="28"/>
      <c r="M173" s="3">
        <f t="shared" si="97"/>
        <v>0</v>
      </c>
      <c r="N173" s="28"/>
      <c r="O173" s="3">
        <f t="shared" si="98"/>
        <v>0</v>
      </c>
      <c r="P173" s="28"/>
      <c r="Q173" s="3">
        <f t="shared" si="99"/>
        <v>0</v>
      </c>
      <c r="R173" s="28"/>
      <c r="S173" s="3">
        <f t="shared" si="100"/>
        <v>0</v>
      </c>
      <c r="T173" s="28"/>
      <c r="U173" s="3">
        <f t="shared" si="101"/>
        <v>0</v>
      </c>
      <c r="V173" s="28"/>
      <c r="W173" s="3">
        <f t="shared" si="102"/>
        <v>0</v>
      </c>
      <c r="X173" s="48">
        <f t="shared" si="94"/>
        <v>0</v>
      </c>
      <c r="Y173" s="6">
        <f t="shared" si="103"/>
        <v>0</v>
      </c>
    </row>
    <row r="174" spans="1:25" hidden="1">
      <c r="A174" s="72"/>
      <c r="B174" s="72"/>
      <c r="C174" s="75"/>
      <c r="D174" s="73"/>
      <c r="E174" s="73"/>
      <c r="F174" s="8" t="s">
        <v>290</v>
      </c>
      <c r="G174" s="66"/>
      <c r="H174" s="28"/>
      <c r="I174" s="3">
        <f t="shared" si="95"/>
        <v>0</v>
      </c>
      <c r="J174" s="28"/>
      <c r="K174" s="3">
        <f t="shared" si="96"/>
        <v>0</v>
      </c>
      <c r="L174" s="28"/>
      <c r="M174" s="3">
        <f t="shared" si="97"/>
        <v>0</v>
      </c>
      <c r="N174" s="28"/>
      <c r="O174" s="3">
        <f t="shared" si="98"/>
        <v>0</v>
      </c>
      <c r="P174" s="28"/>
      <c r="Q174" s="3">
        <f t="shared" si="99"/>
        <v>0</v>
      </c>
      <c r="R174" s="28"/>
      <c r="S174" s="3">
        <f t="shared" si="100"/>
        <v>0</v>
      </c>
      <c r="T174" s="28"/>
      <c r="U174" s="3">
        <f t="shared" si="101"/>
        <v>0</v>
      </c>
      <c r="V174" s="28"/>
      <c r="W174" s="3">
        <f t="shared" si="102"/>
        <v>0</v>
      </c>
      <c r="X174" s="48">
        <f t="shared" si="94"/>
        <v>0</v>
      </c>
      <c r="Y174" s="6">
        <f t="shared" si="103"/>
        <v>0</v>
      </c>
    </row>
    <row r="175" spans="1:25" ht="45" hidden="1" customHeight="1">
      <c r="A175" s="72"/>
      <c r="B175" s="72"/>
      <c r="C175" s="75"/>
      <c r="D175" s="71" t="s">
        <v>291</v>
      </c>
      <c r="E175" s="71" t="s">
        <v>10</v>
      </c>
      <c r="F175" s="8" t="s">
        <v>292</v>
      </c>
      <c r="G175" s="66"/>
      <c r="H175" s="28"/>
      <c r="I175" s="3">
        <f t="shared" si="95"/>
        <v>0</v>
      </c>
      <c r="J175" s="28"/>
      <c r="K175" s="3">
        <f t="shared" si="96"/>
        <v>0</v>
      </c>
      <c r="L175" s="28"/>
      <c r="M175" s="3">
        <f t="shared" si="97"/>
        <v>0</v>
      </c>
      <c r="N175" s="28"/>
      <c r="O175" s="3">
        <f t="shared" si="98"/>
        <v>0</v>
      </c>
      <c r="P175" s="28"/>
      <c r="Q175" s="3">
        <f t="shared" si="99"/>
        <v>0</v>
      </c>
      <c r="R175" s="28"/>
      <c r="S175" s="3">
        <f t="shared" si="100"/>
        <v>0</v>
      </c>
      <c r="T175" s="28"/>
      <c r="U175" s="3">
        <f t="shared" si="101"/>
        <v>0</v>
      </c>
      <c r="V175" s="28"/>
      <c r="W175" s="3">
        <f t="shared" si="102"/>
        <v>0</v>
      </c>
      <c r="X175" s="48">
        <f t="shared" si="94"/>
        <v>0</v>
      </c>
      <c r="Y175" s="6">
        <f t="shared" si="103"/>
        <v>0</v>
      </c>
    </row>
    <row r="176" spans="1:25" hidden="1">
      <c r="A176" s="72"/>
      <c r="B176" s="72"/>
      <c r="C176" s="75"/>
      <c r="D176" s="72"/>
      <c r="E176" s="72"/>
      <c r="F176" s="8" t="s">
        <v>293</v>
      </c>
      <c r="G176" s="66"/>
      <c r="H176" s="28"/>
      <c r="I176" s="3">
        <f t="shared" si="95"/>
        <v>0</v>
      </c>
      <c r="J176" s="28"/>
      <c r="K176" s="3">
        <f t="shared" si="96"/>
        <v>0</v>
      </c>
      <c r="L176" s="28"/>
      <c r="M176" s="3">
        <f t="shared" si="97"/>
        <v>0</v>
      </c>
      <c r="N176" s="28"/>
      <c r="O176" s="3">
        <f t="shared" si="98"/>
        <v>0</v>
      </c>
      <c r="P176" s="28"/>
      <c r="Q176" s="3">
        <f t="shared" si="99"/>
        <v>0</v>
      </c>
      <c r="R176" s="28"/>
      <c r="S176" s="3">
        <f t="shared" si="100"/>
        <v>0</v>
      </c>
      <c r="T176" s="28"/>
      <c r="U176" s="3">
        <f t="shared" si="101"/>
        <v>0</v>
      </c>
      <c r="V176" s="28"/>
      <c r="W176" s="3">
        <f t="shared" si="102"/>
        <v>0</v>
      </c>
      <c r="X176" s="48">
        <f t="shared" si="94"/>
        <v>0</v>
      </c>
      <c r="Y176" s="6">
        <f t="shared" si="103"/>
        <v>0</v>
      </c>
    </row>
    <row r="177" spans="1:27" hidden="1">
      <c r="A177" s="72"/>
      <c r="B177" s="72"/>
      <c r="C177" s="75"/>
      <c r="D177" s="73"/>
      <c r="E177" s="73"/>
      <c r="F177" s="8" t="s">
        <v>294</v>
      </c>
      <c r="G177" s="66"/>
      <c r="H177" s="28"/>
      <c r="I177" s="3">
        <f t="shared" si="95"/>
        <v>0</v>
      </c>
      <c r="J177" s="28"/>
      <c r="K177" s="3">
        <f t="shared" si="96"/>
        <v>0</v>
      </c>
      <c r="L177" s="28"/>
      <c r="M177" s="3">
        <f t="shared" si="97"/>
        <v>0</v>
      </c>
      <c r="N177" s="28"/>
      <c r="O177" s="3">
        <f t="shared" si="98"/>
        <v>0</v>
      </c>
      <c r="P177" s="28"/>
      <c r="Q177" s="3">
        <f t="shared" si="99"/>
        <v>0</v>
      </c>
      <c r="R177" s="28"/>
      <c r="S177" s="3">
        <f t="shared" si="100"/>
        <v>0</v>
      </c>
      <c r="T177" s="28"/>
      <c r="U177" s="3">
        <f t="shared" si="101"/>
        <v>0</v>
      </c>
      <c r="V177" s="28"/>
      <c r="W177" s="3">
        <f t="shared" si="102"/>
        <v>0</v>
      </c>
      <c r="X177" s="48">
        <f t="shared" si="94"/>
        <v>0</v>
      </c>
      <c r="Y177" s="6">
        <f t="shared" si="103"/>
        <v>0</v>
      </c>
    </row>
    <row r="178" spans="1:27" ht="45" hidden="1" customHeight="1">
      <c r="A178" s="72"/>
      <c r="B178" s="72"/>
      <c r="C178" s="75"/>
      <c r="D178" s="71" t="s">
        <v>295</v>
      </c>
      <c r="E178" s="71" t="s">
        <v>10</v>
      </c>
      <c r="F178" s="8" t="s">
        <v>296</v>
      </c>
      <c r="G178" s="66"/>
      <c r="H178" s="28"/>
      <c r="I178" s="3">
        <f t="shared" si="95"/>
        <v>0</v>
      </c>
      <c r="J178" s="28"/>
      <c r="K178" s="3">
        <f t="shared" si="96"/>
        <v>0</v>
      </c>
      <c r="L178" s="28"/>
      <c r="M178" s="3">
        <f t="shared" si="97"/>
        <v>0</v>
      </c>
      <c r="N178" s="28"/>
      <c r="O178" s="3">
        <f t="shared" si="98"/>
        <v>0</v>
      </c>
      <c r="P178" s="28"/>
      <c r="Q178" s="3">
        <f t="shared" si="99"/>
        <v>0</v>
      </c>
      <c r="R178" s="28"/>
      <c r="S178" s="3">
        <f t="shared" si="100"/>
        <v>0</v>
      </c>
      <c r="T178" s="28"/>
      <c r="U178" s="3">
        <f t="shared" si="101"/>
        <v>0</v>
      </c>
      <c r="V178" s="28"/>
      <c r="W178" s="3">
        <f t="shared" si="102"/>
        <v>0</v>
      </c>
      <c r="X178" s="48">
        <f t="shared" si="94"/>
        <v>0</v>
      </c>
      <c r="Y178" s="6">
        <f t="shared" si="103"/>
        <v>0</v>
      </c>
    </row>
    <row r="179" spans="1:27" ht="30" hidden="1">
      <c r="A179" s="72"/>
      <c r="B179" s="72"/>
      <c r="C179" s="75"/>
      <c r="D179" s="72"/>
      <c r="E179" s="72"/>
      <c r="F179" s="8" t="s">
        <v>297</v>
      </c>
      <c r="G179" s="66"/>
      <c r="H179" s="28"/>
      <c r="I179" s="3">
        <f t="shared" si="95"/>
        <v>0</v>
      </c>
      <c r="J179" s="28"/>
      <c r="K179" s="3">
        <f t="shared" si="96"/>
        <v>0</v>
      </c>
      <c r="L179" s="28"/>
      <c r="M179" s="3">
        <f t="shared" si="97"/>
        <v>0</v>
      </c>
      <c r="N179" s="28"/>
      <c r="O179" s="3">
        <f t="shared" si="98"/>
        <v>0</v>
      </c>
      <c r="P179" s="28"/>
      <c r="Q179" s="3">
        <f t="shared" si="99"/>
        <v>0</v>
      </c>
      <c r="R179" s="28"/>
      <c r="S179" s="3">
        <f t="shared" si="100"/>
        <v>0</v>
      </c>
      <c r="T179" s="28"/>
      <c r="U179" s="3">
        <f t="shared" si="101"/>
        <v>0</v>
      </c>
      <c r="V179" s="28"/>
      <c r="W179" s="3">
        <f t="shared" si="102"/>
        <v>0</v>
      </c>
      <c r="X179" s="48">
        <f t="shared" si="94"/>
        <v>0</v>
      </c>
      <c r="Y179" s="6">
        <f t="shared" si="103"/>
        <v>0</v>
      </c>
    </row>
    <row r="180" spans="1:27" ht="30" hidden="1">
      <c r="A180" s="72"/>
      <c r="B180" s="72"/>
      <c r="C180" s="75"/>
      <c r="D180" s="72"/>
      <c r="E180" s="72"/>
      <c r="F180" s="8" t="s">
        <v>298</v>
      </c>
      <c r="G180" s="66"/>
      <c r="H180" s="28"/>
      <c r="I180" s="3">
        <f t="shared" si="95"/>
        <v>0</v>
      </c>
      <c r="J180" s="28"/>
      <c r="K180" s="3">
        <f t="shared" si="96"/>
        <v>0</v>
      </c>
      <c r="L180" s="28"/>
      <c r="M180" s="3">
        <f t="shared" si="97"/>
        <v>0</v>
      </c>
      <c r="N180" s="28"/>
      <c r="O180" s="3">
        <f t="shared" si="98"/>
        <v>0</v>
      </c>
      <c r="P180" s="28"/>
      <c r="Q180" s="3">
        <f t="shared" si="99"/>
        <v>0</v>
      </c>
      <c r="R180" s="28"/>
      <c r="S180" s="3">
        <f t="shared" si="100"/>
        <v>0</v>
      </c>
      <c r="T180" s="28"/>
      <c r="U180" s="3">
        <f t="shared" si="101"/>
        <v>0</v>
      </c>
      <c r="V180" s="28"/>
      <c r="W180" s="3">
        <f t="shared" si="102"/>
        <v>0</v>
      </c>
      <c r="X180" s="48">
        <f t="shared" si="94"/>
        <v>0</v>
      </c>
      <c r="Y180" s="6">
        <f t="shared" si="103"/>
        <v>0</v>
      </c>
    </row>
    <row r="181" spans="1:27" hidden="1">
      <c r="A181" s="72"/>
      <c r="B181" s="72"/>
      <c r="C181" s="75"/>
      <c r="D181" s="72"/>
      <c r="E181" s="72"/>
      <c r="F181" s="8" t="s">
        <v>299</v>
      </c>
      <c r="G181" s="66"/>
      <c r="H181" s="28"/>
      <c r="I181" s="3">
        <f t="shared" si="95"/>
        <v>0</v>
      </c>
      <c r="J181" s="28"/>
      <c r="K181" s="3">
        <f t="shared" si="96"/>
        <v>0</v>
      </c>
      <c r="L181" s="28"/>
      <c r="M181" s="3">
        <f t="shared" si="97"/>
        <v>0</v>
      </c>
      <c r="N181" s="28"/>
      <c r="O181" s="3">
        <f t="shared" si="98"/>
        <v>0</v>
      </c>
      <c r="P181" s="28"/>
      <c r="Q181" s="3">
        <f t="shared" si="99"/>
        <v>0</v>
      </c>
      <c r="R181" s="28"/>
      <c r="S181" s="3">
        <f t="shared" si="100"/>
        <v>0</v>
      </c>
      <c r="T181" s="28"/>
      <c r="U181" s="3">
        <f t="shared" si="101"/>
        <v>0</v>
      </c>
      <c r="V181" s="28"/>
      <c r="W181" s="3">
        <f t="shared" si="102"/>
        <v>0</v>
      </c>
      <c r="X181" s="48">
        <f t="shared" si="94"/>
        <v>0</v>
      </c>
      <c r="Y181" s="6">
        <f t="shared" si="103"/>
        <v>0</v>
      </c>
    </row>
    <row r="182" spans="1:27" hidden="1">
      <c r="A182" s="72"/>
      <c r="B182" s="72"/>
      <c r="C182" s="75"/>
      <c r="D182" s="72"/>
      <c r="E182" s="72"/>
      <c r="F182" s="8" t="s">
        <v>300</v>
      </c>
      <c r="G182" s="66"/>
      <c r="H182" s="28"/>
      <c r="I182" s="3">
        <f t="shared" si="95"/>
        <v>0</v>
      </c>
      <c r="J182" s="28"/>
      <c r="K182" s="3">
        <f t="shared" si="96"/>
        <v>0</v>
      </c>
      <c r="L182" s="28"/>
      <c r="M182" s="3">
        <f t="shared" si="97"/>
        <v>0</v>
      </c>
      <c r="N182" s="28"/>
      <c r="O182" s="3">
        <f t="shared" si="98"/>
        <v>0</v>
      </c>
      <c r="P182" s="28"/>
      <c r="Q182" s="3">
        <f t="shared" si="99"/>
        <v>0</v>
      </c>
      <c r="R182" s="28"/>
      <c r="S182" s="3">
        <f t="shared" si="100"/>
        <v>0</v>
      </c>
      <c r="T182" s="28"/>
      <c r="U182" s="3">
        <f t="shared" si="101"/>
        <v>0</v>
      </c>
      <c r="V182" s="28"/>
      <c r="W182" s="3">
        <f t="shared" si="102"/>
        <v>0</v>
      </c>
      <c r="X182" s="48">
        <f t="shared" si="94"/>
        <v>0</v>
      </c>
      <c r="Y182" s="6">
        <f t="shared" si="103"/>
        <v>0</v>
      </c>
    </row>
    <row r="183" spans="1:27" ht="30" hidden="1">
      <c r="A183" s="72"/>
      <c r="B183" s="72"/>
      <c r="C183" s="75"/>
      <c r="D183" s="72"/>
      <c r="E183" s="72"/>
      <c r="F183" s="8" t="s">
        <v>292</v>
      </c>
      <c r="G183" s="66"/>
      <c r="H183" s="28"/>
      <c r="I183" s="3">
        <f t="shared" si="95"/>
        <v>0</v>
      </c>
      <c r="J183" s="28"/>
      <c r="K183" s="3">
        <f t="shared" si="96"/>
        <v>0</v>
      </c>
      <c r="L183" s="28"/>
      <c r="M183" s="3">
        <f t="shared" si="97"/>
        <v>0</v>
      </c>
      <c r="N183" s="28"/>
      <c r="O183" s="3">
        <f t="shared" si="98"/>
        <v>0</v>
      </c>
      <c r="P183" s="28"/>
      <c r="Q183" s="3">
        <f t="shared" si="99"/>
        <v>0</v>
      </c>
      <c r="R183" s="28"/>
      <c r="S183" s="3">
        <f t="shared" si="100"/>
        <v>0</v>
      </c>
      <c r="T183" s="28"/>
      <c r="U183" s="3">
        <f t="shared" si="101"/>
        <v>0</v>
      </c>
      <c r="V183" s="28"/>
      <c r="W183" s="3">
        <f t="shared" si="102"/>
        <v>0</v>
      </c>
      <c r="X183" s="48">
        <f t="shared" si="94"/>
        <v>0</v>
      </c>
      <c r="Y183" s="6">
        <f t="shared" si="103"/>
        <v>0</v>
      </c>
    </row>
    <row r="184" spans="1:27" hidden="1">
      <c r="A184" s="72"/>
      <c r="B184" s="72"/>
      <c r="C184" s="75"/>
      <c r="D184" s="72"/>
      <c r="E184" s="72"/>
      <c r="F184" s="8" t="s">
        <v>293</v>
      </c>
      <c r="G184" s="66"/>
      <c r="H184" s="28"/>
      <c r="I184" s="3">
        <f t="shared" si="95"/>
        <v>0</v>
      </c>
      <c r="J184" s="28"/>
      <c r="K184" s="3">
        <f t="shared" si="96"/>
        <v>0</v>
      </c>
      <c r="L184" s="28"/>
      <c r="M184" s="3">
        <f t="shared" si="97"/>
        <v>0</v>
      </c>
      <c r="N184" s="28"/>
      <c r="O184" s="3">
        <f t="shared" si="98"/>
        <v>0</v>
      </c>
      <c r="P184" s="28"/>
      <c r="Q184" s="3">
        <f t="shared" si="99"/>
        <v>0</v>
      </c>
      <c r="R184" s="28"/>
      <c r="S184" s="3">
        <f t="shared" si="100"/>
        <v>0</v>
      </c>
      <c r="T184" s="28"/>
      <c r="U184" s="3">
        <f t="shared" si="101"/>
        <v>0</v>
      </c>
      <c r="V184" s="28"/>
      <c r="W184" s="3">
        <f t="shared" si="102"/>
        <v>0</v>
      </c>
      <c r="X184" s="48">
        <f t="shared" si="94"/>
        <v>0</v>
      </c>
      <c r="Y184" s="6">
        <f t="shared" si="103"/>
        <v>0</v>
      </c>
    </row>
    <row r="185" spans="1:27" hidden="1">
      <c r="A185" s="72"/>
      <c r="B185" s="72"/>
      <c r="C185" s="75"/>
      <c r="D185" s="73"/>
      <c r="E185" s="73"/>
      <c r="F185" s="8" t="s">
        <v>301</v>
      </c>
      <c r="G185" s="66"/>
      <c r="H185" s="28"/>
      <c r="I185" s="3">
        <f t="shared" si="95"/>
        <v>0</v>
      </c>
      <c r="J185" s="28"/>
      <c r="K185" s="3">
        <f t="shared" si="96"/>
        <v>0</v>
      </c>
      <c r="L185" s="28"/>
      <c r="M185" s="3">
        <f t="shared" si="97"/>
        <v>0</v>
      </c>
      <c r="N185" s="28"/>
      <c r="O185" s="3">
        <f t="shared" si="98"/>
        <v>0</v>
      </c>
      <c r="P185" s="28"/>
      <c r="Q185" s="3">
        <f t="shared" si="99"/>
        <v>0</v>
      </c>
      <c r="R185" s="28"/>
      <c r="S185" s="3">
        <f t="shared" si="100"/>
        <v>0</v>
      </c>
      <c r="T185" s="28"/>
      <c r="U185" s="3">
        <f t="shared" si="101"/>
        <v>0</v>
      </c>
      <c r="V185" s="28"/>
      <c r="W185" s="3">
        <f t="shared" si="102"/>
        <v>0</v>
      </c>
      <c r="X185" s="48">
        <f t="shared" si="94"/>
        <v>0</v>
      </c>
      <c r="Y185" s="6">
        <f t="shared" si="103"/>
        <v>0</v>
      </c>
    </row>
    <row r="186" spans="1:27" ht="45" hidden="1">
      <c r="A186" s="72"/>
      <c r="B186" s="72"/>
      <c r="C186" s="76"/>
      <c r="D186" s="17" t="s">
        <v>302</v>
      </c>
      <c r="E186" s="17" t="s">
        <v>10</v>
      </c>
      <c r="F186" s="8" t="s">
        <v>300</v>
      </c>
      <c r="G186" s="66"/>
      <c r="H186" s="28"/>
      <c r="I186" s="3">
        <f t="shared" si="95"/>
        <v>0</v>
      </c>
      <c r="J186" s="28"/>
      <c r="K186" s="3">
        <f t="shared" si="96"/>
        <v>0</v>
      </c>
      <c r="L186" s="28"/>
      <c r="M186" s="3">
        <f t="shared" si="97"/>
        <v>0</v>
      </c>
      <c r="N186" s="28"/>
      <c r="O186" s="3">
        <f t="shared" si="98"/>
        <v>0</v>
      </c>
      <c r="P186" s="28"/>
      <c r="Q186" s="3">
        <f t="shared" si="99"/>
        <v>0</v>
      </c>
      <c r="R186" s="28"/>
      <c r="S186" s="3">
        <f t="shared" si="100"/>
        <v>0</v>
      </c>
      <c r="T186" s="28"/>
      <c r="U186" s="3">
        <f t="shared" si="101"/>
        <v>0</v>
      </c>
      <c r="V186" s="28"/>
      <c r="W186" s="3">
        <f t="shared" si="102"/>
        <v>0</v>
      </c>
      <c r="X186" s="48">
        <f t="shared" si="94"/>
        <v>0</v>
      </c>
      <c r="Y186" s="6">
        <f t="shared" si="103"/>
        <v>0</v>
      </c>
      <c r="Z186" s="22"/>
      <c r="AA186" s="22"/>
    </row>
    <row r="187" spans="1:27" s="22" customFormat="1" ht="45" hidden="1" customHeight="1">
      <c r="A187" s="72"/>
      <c r="B187" s="72"/>
      <c r="C187" s="92" t="s">
        <v>303</v>
      </c>
      <c r="D187" s="84" t="s">
        <v>304</v>
      </c>
      <c r="E187" s="84" t="s">
        <v>10</v>
      </c>
      <c r="F187" s="20" t="s">
        <v>292</v>
      </c>
      <c r="G187" s="66"/>
      <c r="H187" s="28"/>
      <c r="I187" s="21">
        <f t="shared" si="95"/>
        <v>0</v>
      </c>
      <c r="J187" s="28"/>
      <c r="K187" s="21">
        <f t="shared" si="96"/>
        <v>0</v>
      </c>
      <c r="L187" s="28"/>
      <c r="M187" s="21">
        <f t="shared" si="97"/>
        <v>0</v>
      </c>
      <c r="N187" s="28"/>
      <c r="O187" s="21">
        <f t="shared" si="98"/>
        <v>0</v>
      </c>
      <c r="P187" s="28"/>
      <c r="Q187" s="21">
        <f t="shared" si="99"/>
        <v>0</v>
      </c>
      <c r="R187" s="28"/>
      <c r="S187" s="21">
        <f t="shared" si="100"/>
        <v>0</v>
      </c>
      <c r="T187" s="28"/>
      <c r="U187" s="21">
        <f t="shared" si="101"/>
        <v>0</v>
      </c>
      <c r="V187" s="28"/>
      <c r="W187" s="21">
        <f t="shared" si="102"/>
        <v>0</v>
      </c>
      <c r="X187" s="48">
        <f t="shared" si="94"/>
        <v>0</v>
      </c>
      <c r="Y187" s="6">
        <f t="shared" si="103"/>
        <v>0</v>
      </c>
    </row>
    <row r="188" spans="1:27" s="22" customFormat="1" hidden="1">
      <c r="A188" s="72"/>
      <c r="B188" s="72"/>
      <c r="C188" s="93"/>
      <c r="D188" s="85"/>
      <c r="E188" s="85"/>
      <c r="F188" s="20" t="s">
        <v>293</v>
      </c>
      <c r="G188" s="66"/>
      <c r="H188" s="28"/>
      <c r="I188" s="21">
        <f t="shared" si="95"/>
        <v>0</v>
      </c>
      <c r="J188" s="28"/>
      <c r="K188" s="21">
        <f t="shared" si="96"/>
        <v>0</v>
      </c>
      <c r="L188" s="28"/>
      <c r="M188" s="21">
        <f t="shared" si="97"/>
        <v>0</v>
      </c>
      <c r="N188" s="28"/>
      <c r="O188" s="21">
        <f t="shared" si="98"/>
        <v>0</v>
      </c>
      <c r="P188" s="28"/>
      <c r="Q188" s="21">
        <f t="shared" si="99"/>
        <v>0</v>
      </c>
      <c r="R188" s="28"/>
      <c r="S188" s="21">
        <f t="shared" si="100"/>
        <v>0</v>
      </c>
      <c r="T188" s="28"/>
      <c r="U188" s="21">
        <f t="shared" si="101"/>
        <v>0</v>
      </c>
      <c r="V188" s="28"/>
      <c r="W188" s="21">
        <f t="shared" si="102"/>
        <v>0</v>
      </c>
      <c r="X188" s="48">
        <f t="shared" si="94"/>
        <v>0</v>
      </c>
      <c r="Y188" s="6">
        <f t="shared" si="103"/>
        <v>0</v>
      </c>
    </row>
    <row r="189" spans="1:27" s="22" customFormat="1" hidden="1">
      <c r="A189" s="72"/>
      <c r="B189" s="72"/>
      <c r="C189" s="93"/>
      <c r="D189" s="85"/>
      <c r="E189" s="85"/>
      <c r="F189" s="20" t="s">
        <v>305</v>
      </c>
      <c r="G189" s="66"/>
      <c r="H189" s="28"/>
      <c r="I189" s="21">
        <f t="shared" si="95"/>
        <v>0</v>
      </c>
      <c r="J189" s="28"/>
      <c r="K189" s="21">
        <f t="shared" si="96"/>
        <v>0</v>
      </c>
      <c r="L189" s="28"/>
      <c r="M189" s="21">
        <f t="shared" si="97"/>
        <v>0</v>
      </c>
      <c r="N189" s="28"/>
      <c r="O189" s="21">
        <f t="shared" si="98"/>
        <v>0</v>
      </c>
      <c r="P189" s="28"/>
      <c r="Q189" s="21">
        <f t="shared" si="99"/>
        <v>0</v>
      </c>
      <c r="R189" s="28"/>
      <c r="S189" s="21">
        <f t="shared" si="100"/>
        <v>0</v>
      </c>
      <c r="T189" s="28"/>
      <c r="U189" s="21">
        <f t="shared" si="101"/>
        <v>0</v>
      </c>
      <c r="V189" s="28"/>
      <c r="W189" s="21">
        <f t="shared" si="102"/>
        <v>0</v>
      </c>
      <c r="X189" s="48">
        <f t="shared" si="94"/>
        <v>0</v>
      </c>
      <c r="Y189" s="6">
        <f t="shared" si="103"/>
        <v>0</v>
      </c>
    </row>
    <row r="190" spans="1:27" s="22" customFormat="1" hidden="1">
      <c r="A190" s="72"/>
      <c r="B190" s="72"/>
      <c r="C190" s="94"/>
      <c r="D190" s="86"/>
      <c r="E190" s="86"/>
      <c r="F190" s="20" t="s">
        <v>301</v>
      </c>
      <c r="G190" s="66"/>
      <c r="H190" s="28"/>
      <c r="I190" s="21">
        <f t="shared" si="95"/>
        <v>0</v>
      </c>
      <c r="J190" s="28"/>
      <c r="K190" s="21">
        <f t="shared" si="96"/>
        <v>0</v>
      </c>
      <c r="L190" s="28"/>
      <c r="M190" s="21">
        <f t="shared" si="97"/>
        <v>0</v>
      </c>
      <c r="N190" s="28"/>
      <c r="O190" s="21">
        <f t="shared" si="98"/>
        <v>0</v>
      </c>
      <c r="P190" s="28"/>
      <c r="Q190" s="21">
        <f t="shared" si="99"/>
        <v>0</v>
      </c>
      <c r="R190" s="28"/>
      <c r="S190" s="21">
        <f t="shared" si="100"/>
        <v>0</v>
      </c>
      <c r="T190" s="28"/>
      <c r="U190" s="21">
        <f t="shared" si="101"/>
        <v>0</v>
      </c>
      <c r="V190" s="28"/>
      <c r="W190" s="21">
        <f t="shared" si="102"/>
        <v>0</v>
      </c>
      <c r="X190" s="48">
        <f t="shared" si="94"/>
        <v>0</v>
      </c>
      <c r="Y190" s="6">
        <f t="shared" si="103"/>
        <v>0</v>
      </c>
      <c r="Z190" s="4"/>
      <c r="AA190" s="4"/>
    </row>
    <row r="191" spans="1:27" ht="15" hidden="1" customHeight="1">
      <c r="A191" s="72"/>
      <c r="B191" s="72"/>
      <c r="C191" s="77" t="s">
        <v>306</v>
      </c>
      <c r="D191" s="71" t="s">
        <v>307</v>
      </c>
      <c r="E191" s="71" t="s">
        <v>10</v>
      </c>
      <c r="F191" s="8" t="s">
        <v>308</v>
      </c>
      <c r="G191" s="66"/>
      <c r="H191" s="28"/>
      <c r="I191" s="3">
        <f t="shared" si="95"/>
        <v>0</v>
      </c>
      <c r="J191" s="28"/>
      <c r="K191" s="3">
        <f t="shared" si="96"/>
        <v>0</v>
      </c>
      <c r="L191" s="28"/>
      <c r="M191" s="3">
        <f t="shared" si="97"/>
        <v>0</v>
      </c>
      <c r="N191" s="28"/>
      <c r="O191" s="3">
        <f t="shared" si="98"/>
        <v>0</v>
      </c>
      <c r="P191" s="28"/>
      <c r="Q191" s="3">
        <f t="shared" si="99"/>
        <v>0</v>
      </c>
      <c r="R191" s="28"/>
      <c r="S191" s="3">
        <f t="shared" si="100"/>
        <v>0</v>
      </c>
      <c r="T191" s="28"/>
      <c r="U191" s="3">
        <f t="shared" si="101"/>
        <v>0</v>
      </c>
      <c r="V191" s="28"/>
      <c r="W191" s="3">
        <f t="shared" si="102"/>
        <v>0</v>
      </c>
      <c r="X191" s="48">
        <f t="shared" si="94"/>
        <v>0</v>
      </c>
      <c r="Y191" s="6">
        <f t="shared" si="103"/>
        <v>0</v>
      </c>
    </row>
    <row r="192" spans="1:27" ht="30" hidden="1">
      <c r="A192" s="72"/>
      <c r="B192" s="72"/>
      <c r="C192" s="78"/>
      <c r="D192" s="72"/>
      <c r="E192" s="72"/>
      <c r="F192" s="8" t="s">
        <v>292</v>
      </c>
      <c r="G192" s="66"/>
      <c r="H192" s="28"/>
      <c r="I192" s="3">
        <f t="shared" si="95"/>
        <v>0</v>
      </c>
      <c r="J192" s="28"/>
      <c r="K192" s="3">
        <f t="shared" si="96"/>
        <v>0</v>
      </c>
      <c r="L192" s="28"/>
      <c r="M192" s="3">
        <f t="shared" si="97"/>
        <v>0</v>
      </c>
      <c r="N192" s="28"/>
      <c r="O192" s="3">
        <f t="shared" si="98"/>
        <v>0</v>
      </c>
      <c r="P192" s="28"/>
      <c r="Q192" s="3">
        <f t="shared" si="99"/>
        <v>0</v>
      </c>
      <c r="R192" s="28"/>
      <c r="S192" s="3">
        <f t="shared" si="100"/>
        <v>0</v>
      </c>
      <c r="T192" s="28"/>
      <c r="U192" s="3">
        <f t="shared" si="101"/>
        <v>0</v>
      </c>
      <c r="V192" s="28"/>
      <c r="W192" s="3">
        <f t="shared" si="102"/>
        <v>0</v>
      </c>
      <c r="X192" s="48">
        <f t="shared" si="94"/>
        <v>0</v>
      </c>
      <c r="Y192" s="6">
        <f t="shared" si="103"/>
        <v>0</v>
      </c>
    </row>
    <row r="193" spans="1:25" hidden="1">
      <c r="A193" s="72"/>
      <c r="B193" s="72"/>
      <c r="C193" s="78"/>
      <c r="D193" s="72"/>
      <c r="E193" s="72"/>
      <c r="F193" s="8" t="s">
        <v>293</v>
      </c>
      <c r="G193" s="66"/>
      <c r="H193" s="28"/>
      <c r="I193" s="3">
        <f t="shared" si="95"/>
        <v>0</v>
      </c>
      <c r="J193" s="28"/>
      <c r="K193" s="3">
        <f t="shared" si="96"/>
        <v>0</v>
      </c>
      <c r="L193" s="28"/>
      <c r="M193" s="3">
        <f t="shared" si="97"/>
        <v>0</v>
      </c>
      <c r="N193" s="28"/>
      <c r="O193" s="3">
        <f t="shared" si="98"/>
        <v>0</v>
      </c>
      <c r="P193" s="28"/>
      <c r="Q193" s="3">
        <f t="shared" si="99"/>
        <v>0</v>
      </c>
      <c r="R193" s="28"/>
      <c r="S193" s="3">
        <f t="shared" si="100"/>
        <v>0</v>
      </c>
      <c r="T193" s="28"/>
      <c r="U193" s="3">
        <f t="shared" si="101"/>
        <v>0</v>
      </c>
      <c r="V193" s="28"/>
      <c r="W193" s="3">
        <f t="shared" si="102"/>
        <v>0</v>
      </c>
      <c r="X193" s="48">
        <f t="shared" si="94"/>
        <v>0</v>
      </c>
      <c r="Y193" s="6">
        <f t="shared" si="103"/>
        <v>0</v>
      </c>
    </row>
    <row r="194" spans="1:25" hidden="1">
      <c r="A194" s="72"/>
      <c r="B194" s="72"/>
      <c r="C194" s="79"/>
      <c r="D194" s="73"/>
      <c r="E194" s="73"/>
      <c r="F194" s="8" t="s">
        <v>301</v>
      </c>
      <c r="G194" s="66"/>
      <c r="H194" s="28"/>
      <c r="I194" s="3">
        <f t="shared" si="95"/>
        <v>0</v>
      </c>
      <c r="J194" s="28"/>
      <c r="K194" s="3">
        <f t="shared" si="96"/>
        <v>0</v>
      </c>
      <c r="L194" s="28"/>
      <c r="M194" s="3">
        <f t="shared" si="97"/>
        <v>0</v>
      </c>
      <c r="N194" s="28"/>
      <c r="O194" s="3">
        <f t="shared" si="98"/>
        <v>0</v>
      </c>
      <c r="P194" s="28"/>
      <c r="Q194" s="3">
        <f t="shared" si="99"/>
        <v>0</v>
      </c>
      <c r="R194" s="28"/>
      <c r="S194" s="3">
        <f t="shared" si="100"/>
        <v>0</v>
      </c>
      <c r="T194" s="28"/>
      <c r="U194" s="3">
        <f t="shared" si="101"/>
        <v>0</v>
      </c>
      <c r="V194" s="28"/>
      <c r="W194" s="3">
        <f t="shared" si="102"/>
        <v>0</v>
      </c>
      <c r="X194" s="48">
        <f t="shared" si="94"/>
        <v>0</v>
      </c>
      <c r="Y194" s="6">
        <f t="shared" si="103"/>
        <v>0</v>
      </c>
    </row>
    <row r="195" spans="1:25" ht="15" hidden="1" customHeight="1">
      <c r="A195" s="72"/>
      <c r="B195" s="72"/>
      <c r="C195" s="77" t="s">
        <v>309</v>
      </c>
      <c r="D195" s="71" t="s">
        <v>310</v>
      </c>
      <c r="E195" s="71" t="s">
        <v>10</v>
      </c>
      <c r="F195" s="8" t="s">
        <v>311</v>
      </c>
      <c r="G195" s="66"/>
      <c r="H195" s="28"/>
      <c r="I195" s="3">
        <f t="shared" si="95"/>
        <v>0</v>
      </c>
      <c r="J195" s="28"/>
      <c r="K195" s="3">
        <f t="shared" si="96"/>
        <v>0</v>
      </c>
      <c r="L195" s="28"/>
      <c r="M195" s="3">
        <f t="shared" si="97"/>
        <v>0</v>
      </c>
      <c r="N195" s="28"/>
      <c r="O195" s="3">
        <f t="shared" si="98"/>
        <v>0</v>
      </c>
      <c r="P195" s="28"/>
      <c r="Q195" s="3">
        <f t="shared" si="99"/>
        <v>0</v>
      </c>
      <c r="R195" s="28"/>
      <c r="S195" s="3">
        <f t="shared" si="100"/>
        <v>0</v>
      </c>
      <c r="T195" s="28"/>
      <c r="U195" s="3">
        <f t="shared" si="101"/>
        <v>0</v>
      </c>
      <c r="V195" s="28"/>
      <c r="W195" s="3">
        <f t="shared" si="102"/>
        <v>0</v>
      </c>
      <c r="X195" s="48">
        <f t="shared" si="94"/>
        <v>0</v>
      </c>
      <c r="Y195" s="6">
        <f t="shared" si="103"/>
        <v>0</v>
      </c>
    </row>
    <row r="196" spans="1:25" hidden="1">
      <c r="A196" s="72"/>
      <c r="B196" s="72"/>
      <c r="C196" s="78"/>
      <c r="D196" s="72"/>
      <c r="E196" s="72"/>
      <c r="F196" s="8" t="s">
        <v>312</v>
      </c>
      <c r="G196" s="66"/>
      <c r="H196" s="28"/>
      <c r="I196" s="3">
        <f t="shared" si="95"/>
        <v>0</v>
      </c>
      <c r="J196" s="28"/>
      <c r="K196" s="3">
        <f t="shared" si="96"/>
        <v>0</v>
      </c>
      <c r="L196" s="28"/>
      <c r="M196" s="3">
        <f t="shared" si="97"/>
        <v>0</v>
      </c>
      <c r="N196" s="28"/>
      <c r="O196" s="3">
        <f t="shared" si="98"/>
        <v>0</v>
      </c>
      <c r="P196" s="28"/>
      <c r="Q196" s="3">
        <f t="shared" si="99"/>
        <v>0</v>
      </c>
      <c r="R196" s="28"/>
      <c r="S196" s="3">
        <f t="shared" si="100"/>
        <v>0</v>
      </c>
      <c r="T196" s="28"/>
      <c r="U196" s="3">
        <f t="shared" si="101"/>
        <v>0</v>
      </c>
      <c r="V196" s="28"/>
      <c r="W196" s="3">
        <f t="shared" si="102"/>
        <v>0</v>
      </c>
      <c r="X196" s="48">
        <f t="shared" si="94"/>
        <v>0</v>
      </c>
      <c r="Y196" s="6">
        <f t="shared" si="103"/>
        <v>0</v>
      </c>
    </row>
    <row r="197" spans="1:25" ht="30" hidden="1">
      <c r="A197" s="72"/>
      <c r="B197" s="72"/>
      <c r="C197" s="78"/>
      <c r="D197" s="72"/>
      <c r="E197" s="72"/>
      <c r="F197" s="8" t="s">
        <v>292</v>
      </c>
      <c r="G197" s="66"/>
      <c r="H197" s="28"/>
      <c r="I197" s="3">
        <f t="shared" si="95"/>
        <v>0</v>
      </c>
      <c r="J197" s="28"/>
      <c r="K197" s="3">
        <f t="shared" si="96"/>
        <v>0</v>
      </c>
      <c r="L197" s="28"/>
      <c r="M197" s="3">
        <f t="shared" si="97"/>
        <v>0</v>
      </c>
      <c r="N197" s="28"/>
      <c r="O197" s="3">
        <f t="shared" si="98"/>
        <v>0</v>
      </c>
      <c r="P197" s="28"/>
      <c r="Q197" s="3">
        <f t="shared" si="99"/>
        <v>0</v>
      </c>
      <c r="R197" s="28"/>
      <c r="S197" s="3">
        <f t="shared" si="100"/>
        <v>0</v>
      </c>
      <c r="T197" s="28"/>
      <c r="U197" s="3">
        <f t="shared" si="101"/>
        <v>0</v>
      </c>
      <c r="V197" s="28"/>
      <c r="W197" s="3">
        <f t="shared" si="102"/>
        <v>0</v>
      </c>
      <c r="X197" s="48">
        <f t="shared" si="94"/>
        <v>0</v>
      </c>
      <c r="Y197" s="6">
        <f t="shared" si="103"/>
        <v>0</v>
      </c>
    </row>
    <row r="198" spans="1:25" hidden="1">
      <c r="A198" s="72"/>
      <c r="B198" s="72"/>
      <c r="C198" s="78"/>
      <c r="D198" s="72"/>
      <c r="E198" s="72"/>
      <c r="F198" s="8" t="s">
        <v>293</v>
      </c>
      <c r="G198" s="66"/>
      <c r="H198" s="28"/>
      <c r="I198" s="3">
        <f t="shared" si="95"/>
        <v>0</v>
      </c>
      <c r="J198" s="28"/>
      <c r="K198" s="3">
        <f t="shared" si="96"/>
        <v>0</v>
      </c>
      <c r="L198" s="28"/>
      <c r="M198" s="3">
        <f t="shared" si="97"/>
        <v>0</v>
      </c>
      <c r="N198" s="28"/>
      <c r="O198" s="3">
        <f t="shared" si="98"/>
        <v>0</v>
      </c>
      <c r="P198" s="28"/>
      <c r="Q198" s="3">
        <f t="shared" si="99"/>
        <v>0</v>
      </c>
      <c r="R198" s="28"/>
      <c r="S198" s="3">
        <f t="shared" si="100"/>
        <v>0</v>
      </c>
      <c r="T198" s="28"/>
      <c r="U198" s="3">
        <f t="shared" si="101"/>
        <v>0</v>
      </c>
      <c r="V198" s="28"/>
      <c r="W198" s="3">
        <f t="shared" si="102"/>
        <v>0</v>
      </c>
      <c r="X198" s="48">
        <f t="shared" si="94"/>
        <v>0</v>
      </c>
      <c r="Y198" s="6">
        <f t="shared" si="103"/>
        <v>0</v>
      </c>
    </row>
    <row r="199" spans="1:25" ht="30" hidden="1">
      <c r="A199" s="72"/>
      <c r="B199" s="72"/>
      <c r="C199" s="78"/>
      <c r="D199" s="72"/>
      <c r="E199" s="72"/>
      <c r="F199" s="8" t="s">
        <v>313</v>
      </c>
      <c r="G199" s="66"/>
      <c r="H199" s="28"/>
      <c r="I199" s="3">
        <f t="shared" si="95"/>
        <v>0</v>
      </c>
      <c r="J199" s="28"/>
      <c r="K199" s="3">
        <f t="shared" si="96"/>
        <v>0</v>
      </c>
      <c r="L199" s="28"/>
      <c r="M199" s="3">
        <f t="shared" si="97"/>
        <v>0</v>
      </c>
      <c r="N199" s="28"/>
      <c r="O199" s="3">
        <f t="shared" si="98"/>
        <v>0</v>
      </c>
      <c r="P199" s="28"/>
      <c r="Q199" s="3">
        <f t="shared" si="99"/>
        <v>0</v>
      </c>
      <c r="R199" s="28"/>
      <c r="S199" s="3">
        <f t="shared" si="100"/>
        <v>0</v>
      </c>
      <c r="T199" s="28"/>
      <c r="U199" s="3">
        <f t="shared" si="101"/>
        <v>0</v>
      </c>
      <c r="V199" s="28"/>
      <c r="W199" s="3">
        <f t="shared" si="102"/>
        <v>0</v>
      </c>
      <c r="X199" s="48">
        <f t="shared" ref="X199:X262" si="104">H199+J199+L199+N199+P199+R199+T199+V199</f>
        <v>0</v>
      </c>
      <c r="Y199" s="6">
        <f t="shared" si="103"/>
        <v>0</v>
      </c>
    </row>
    <row r="200" spans="1:25" hidden="1">
      <c r="A200" s="72"/>
      <c r="B200" s="72"/>
      <c r="C200" s="78"/>
      <c r="D200" s="72"/>
      <c r="E200" s="72"/>
      <c r="F200" s="8" t="s">
        <v>314</v>
      </c>
      <c r="G200" s="66"/>
      <c r="H200" s="28"/>
      <c r="I200" s="3">
        <f t="shared" si="95"/>
        <v>0</v>
      </c>
      <c r="J200" s="28"/>
      <c r="K200" s="3">
        <f t="shared" si="96"/>
        <v>0</v>
      </c>
      <c r="L200" s="28"/>
      <c r="M200" s="3">
        <f t="shared" si="97"/>
        <v>0</v>
      </c>
      <c r="N200" s="28"/>
      <c r="O200" s="3">
        <f t="shared" si="98"/>
        <v>0</v>
      </c>
      <c r="P200" s="28"/>
      <c r="Q200" s="3">
        <f t="shared" si="99"/>
        <v>0</v>
      </c>
      <c r="R200" s="28"/>
      <c r="S200" s="3">
        <f t="shared" si="100"/>
        <v>0</v>
      </c>
      <c r="T200" s="28"/>
      <c r="U200" s="3">
        <f t="shared" si="101"/>
        <v>0</v>
      </c>
      <c r="V200" s="28"/>
      <c r="W200" s="3">
        <f t="shared" si="102"/>
        <v>0</v>
      </c>
      <c r="X200" s="48">
        <f t="shared" si="104"/>
        <v>0</v>
      </c>
      <c r="Y200" s="6">
        <f t="shared" si="103"/>
        <v>0</v>
      </c>
    </row>
    <row r="201" spans="1:25" hidden="1">
      <c r="A201" s="72"/>
      <c r="B201" s="72"/>
      <c r="C201" s="78"/>
      <c r="D201" s="72"/>
      <c r="E201" s="72"/>
      <c r="F201" s="8" t="s">
        <v>315</v>
      </c>
      <c r="G201" s="66"/>
      <c r="H201" s="28"/>
      <c r="I201" s="3">
        <f t="shared" si="95"/>
        <v>0</v>
      </c>
      <c r="J201" s="28"/>
      <c r="K201" s="3">
        <f t="shared" si="96"/>
        <v>0</v>
      </c>
      <c r="L201" s="28"/>
      <c r="M201" s="3">
        <f t="shared" si="97"/>
        <v>0</v>
      </c>
      <c r="N201" s="28"/>
      <c r="O201" s="3">
        <f t="shared" si="98"/>
        <v>0</v>
      </c>
      <c r="P201" s="28"/>
      <c r="Q201" s="3">
        <f t="shared" si="99"/>
        <v>0</v>
      </c>
      <c r="R201" s="28"/>
      <c r="S201" s="3">
        <f t="shared" si="100"/>
        <v>0</v>
      </c>
      <c r="T201" s="28"/>
      <c r="U201" s="3">
        <f t="shared" si="101"/>
        <v>0</v>
      </c>
      <c r="V201" s="28"/>
      <c r="W201" s="3">
        <f t="shared" si="102"/>
        <v>0</v>
      </c>
      <c r="X201" s="48">
        <f t="shared" si="104"/>
        <v>0</v>
      </c>
      <c r="Y201" s="6">
        <f t="shared" si="103"/>
        <v>0</v>
      </c>
    </row>
    <row r="202" spans="1:25" hidden="1">
      <c r="A202" s="72"/>
      <c r="B202" s="72"/>
      <c r="C202" s="79"/>
      <c r="D202" s="73"/>
      <c r="E202" s="73"/>
      <c r="F202" s="8" t="s">
        <v>316</v>
      </c>
      <c r="G202" s="66"/>
      <c r="H202" s="28"/>
      <c r="I202" s="3">
        <f t="shared" si="95"/>
        <v>0</v>
      </c>
      <c r="J202" s="28"/>
      <c r="K202" s="3">
        <f t="shared" si="96"/>
        <v>0</v>
      </c>
      <c r="L202" s="28"/>
      <c r="M202" s="3">
        <f t="shared" si="97"/>
        <v>0</v>
      </c>
      <c r="N202" s="28"/>
      <c r="O202" s="3">
        <f t="shared" si="98"/>
        <v>0</v>
      </c>
      <c r="P202" s="28"/>
      <c r="Q202" s="3">
        <f t="shared" si="99"/>
        <v>0</v>
      </c>
      <c r="R202" s="28"/>
      <c r="S202" s="3">
        <f t="shared" si="100"/>
        <v>0</v>
      </c>
      <c r="T202" s="28"/>
      <c r="U202" s="3">
        <f t="shared" si="101"/>
        <v>0</v>
      </c>
      <c r="V202" s="28"/>
      <c r="W202" s="3">
        <f t="shared" si="102"/>
        <v>0</v>
      </c>
      <c r="X202" s="48">
        <f t="shared" si="104"/>
        <v>0</v>
      </c>
      <c r="Y202" s="6">
        <f t="shared" si="103"/>
        <v>0</v>
      </c>
    </row>
    <row r="203" spans="1:25" ht="15" hidden="1" customHeight="1">
      <c r="A203" s="72"/>
      <c r="B203" s="72"/>
      <c r="C203" s="74" t="s">
        <v>951</v>
      </c>
      <c r="D203" s="71" t="s">
        <v>317</v>
      </c>
      <c r="E203" s="71" t="s">
        <v>10</v>
      </c>
      <c r="F203" s="8" t="s">
        <v>318</v>
      </c>
      <c r="G203" s="66"/>
      <c r="H203" s="28"/>
      <c r="I203" s="3">
        <f t="shared" si="95"/>
        <v>0</v>
      </c>
      <c r="J203" s="28"/>
      <c r="K203" s="3">
        <f t="shared" si="96"/>
        <v>0</v>
      </c>
      <c r="L203" s="28"/>
      <c r="M203" s="3">
        <f t="shared" si="97"/>
        <v>0</v>
      </c>
      <c r="N203" s="28"/>
      <c r="O203" s="3">
        <f t="shared" si="98"/>
        <v>0</v>
      </c>
      <c r="P203" s="28"/>
      <c r="Q203" s="3">
        <f t="shared" si="99"/>
        <v>0</v>
      </c>
      <c r="R203" s="28"/>
      <c r="S203" s="3">
        <f t="shared" si="100"/>
        <v>0</v>
      </c>
      <c r="T203" s="28"/>
      <c r="U203" s="3">
        <f t="shared" si="101"/>
        <v>0</v>
      </c>
      <c r="V203" s="28"/>
      <c r="W203" s="3">
        <f t="shared" si="102"/>
        <v>0</v>
      </c>
      <c r="X203" s="48">
        <f t="shared" si="104"/>
        <v>0</v>
      </c>
      <c r="Y203" s="6">
        <f t="shared" si="103"/>
        <v>0</v>
      </c>
    </row>
    <row r="204" spans="1:25" hidden="1">
      <c r="A204" s="72"/>
      <c r="B204" s="72"/>
      <c r="C204" s="75"/>
      <c r="D204" s="72"/>
      <c r="E204" s="72"/>
      <c r="F204" s="8" t="s">
        <v>319</v>
      </c>
      <c r="G204" s="66"/>
      <c r="H204" s="28"/>
      <c r="I204" s="3">
        <f t="shared" si="95"/>
        <v>0</v>
      </c>
      <c r="J204" s="28"/>
      <c r="K204" s="3">
        <f t="shared" si="96"/>
        <v>0</v>
      </c>
      <c r="L204" s="28"/>
      <c r="M204" s="3">
        <f t="shared" si="97"/>
        <v>0</v>
      </c>
      <c r="N204" s="28"/>
      <c r="O204" s="3">
        <f t="shared" si="98"/>
        <v>0</v>
      </c>
      <c r="P204" s="28"/>
      <c r="Q204" s="3">
        <f t="shared" si="99"/>
        <v>0</v>
      </c>
      <c r="R204" s="28"/>
      <c r="S204" s="3">
        <f t="shared" si="100"/>
        <v>0</v>
      </c>
      <c r="T204" s="28"/>
      <c r="U204" s="3">
        <f t="shared" si="101"/>
        <v>0</v>
      </c>
      <c r="V204" s="28"/>
      <c r="W204" s="3">
        <f t="shared" si="102"/>
        <v>0</v>
      </c>
      <c r="X204" s="48">
        <f t="shared" si="104"/>
        <v>0</v>
      </c>
      <c r="Y204" s="6">
        <f t="shared" si="103"/>
        <v>0</v>
      </c>
    </row>
    <row r="205" spans="1:25" hidden="1">
      <c r="A205" s="72"/>
      <c r="B205" s="72"/>
      <c r="C205" s="75"/>
      <c r="D205" s="72"/>
      <c r="E205" s="72"/>
      <c r="F205" s="8" t="s">
        <v>320</v>
      </c>
      <c r="G205" s="66"/>
      <c r="H205" s="28"/>
      <c r="I205" s="3">
        <f t="shared" si="95"/>
        <v>0</v>
      </c>
      <c r="J205" s="28"/>
      <c r="K205" s="3">
        <f t="shared" si="96"/>
        <v>0</v>
      </c>
      <c r="L205" s="28"/>
      <c r="M205" s="3">
        <f t="shared" si="97"/>
        <v>0</v>
      </c>
      <c r="N205" s="28"/>
      <c r="O205" s="3">
        <f t="shared" si="98"/>
        <v>0</v>
      </c>
      <c r="P205" s="28"/>
      <c r="Q205" s="3">
        <f t="shared" si="99"/>
        <v>0</v>
      </c>
      <c r="R205" s="28"/>
      <c r="S205" s="3">
        <f t="shared" si="100"/>
        <v>0</v>
      </c>
      <c r="T205" s="28"/>
      <c r="U205" s="3">
        <f t="shared" si="101"/>
        <v>0</v>
      </c>
      <c r="V205" s="28"/>
      <c r="W205" s="3">
        <f t="shared" si="102"/>
        <v>0</v>
      </c>
      <c r="X205" s="48">
        <f t="shared" si="104"/>
        <v>0</v>
      </c>
      <c r="Y205" s="6">
        <f t="shared" si="103"/>
        <v>0</v>
      </c>
    </row>
    <row r="206" spans="1:25" hidden="1">
      <c r="A206" s="72"/>
      <c r="B206" s="72"/>
      <c r="C206" s="75"/>
      <c r="D206" s="72"/>
      <c r="E206" s="72"/>
      <c r="F206" s="8" t="s">
        <v>321</v>
      </c>
      <c r="G206" s="66"/>
      <c r="H206" s="28"/>
      <c r="I206" s="3">
        <f t="shared" ref="I206:I269" si="105">$G$141*H206</f>
        <v>0</v>
      </c>
      <c r="J206" s="28"/>
      <c r="K206" s="3">
        <f t="shared" ref="K206:K269" si="106">$G$141*J206</f>
        <v>0</v>
      </c>
      <c r="L206" s="28"/>
      <c r="M206" s="3">
        <f t="shared" ref="M206:M269" si="107">$G$141*L206</f>
        <v>0</v>
      </c>
      <c r="N206" s="28"/>
      <c r="O206" s="3">
        <f t="shared" ref="O206:O269" si="108">$G$141*N206</f>
        <v>0</v>
      </c>
      <c r="P206" s="28"/>
      <c r="Q206" s="3">
        <f t="shared" ref="Q206:Q269" si="109">$G$141*P206</f>
        <v>0</v>
      </c>
      <c r="R206" s="28"/>
      <c r="S206" s="3">
        <f t="shared" ref="S206:S269" si="110">$G$141*R206</f>
        <v>0</v>
      </c>
      <c r="T206" s="28"/>
      <c r="U206" s="3">
        <f t="shared" ref="U206:U269" si="111">$G$141*T206</f>
        <v>0</v>
      </c>
      <c r="V206" s="28"/>
      <c r="W206" s="3">
        <f t="shared" ref="W206:W269" si="112">$G$141*V206</f>
        <v>0</v>
      </c>
      <c r="X206" s="48">
        <f t="shared" si="104"/>
        <v>0</v>
      </c>
      <c r="Y206" s="6">
        <f t="shared" ref="Y206:Y269" si="113">I206+K206+M206+O206+Q206+S206+U206+W206</f>
        <v>0</v>
      </c>
    </row>
    <row r="207" spans="1:25" ht="30" hidden="1">
      <c r="A207" s="72"/>
      <c r="B207" s="72"/>
      <c r="C207" s="76"/>
      <c r="D207" s="73"/>
      <c r="E207" s="73"/>
      <c r="F207" s="8" t="s">
        <v>322</v>
      </c>
      <c r="G207" s="66"/>
      <c r="H207" s="28"/>
      <c r="I207" s="3">
        <f t="shared" si="105"/>
        <v>0</v>
      </c>
      <c r="J207" s="28"/>
      <c r="K207" s="3">
        <f t="shared" si="106"/>
        <v>0</v>
      </c>
      <c r="L207" s="28"/>
      <c r="M207" s="3">
        <f t="shared" si="107"/>
        <v>0</v>
      </c>
      <c r="N207" s="28"/>
      <c r="O207" s="3">
        <f t="shared" si="108"/>
        <v>0</v>
      </c>
      <c r="P207" s="28"/>
      <c r="Q207" s="3">
        <f t="shared" si="109"/>
        <v>0</v>
      </c>
      <c r="R207" s="28"/>
      <c r="S207" s="3">
        <f t="shared" si="110"/>
        <v>0</v>
      </c>
      <c r="T207" s="28"/>
      <c r="U207" s="3">
        <f t="shared" si="111"/>
        <v>0</v>
      </c>
      <c r="V207" s="28"/>
      <c r="W207" s="3">
        <f t="shared" si="112"/>
        <v>0</v>
      </c>
      <c r="X207" s="48">
        <f t="shared" si="104"/>
        <v>0</v>
      </c>
      <c r="Y207" s="6">
        <f t="shared" si="113"/>
        <v>0</v>
      </c>
    </row>
    <row r="208" spans="1:25" ht="45" hidden="1" customHeight="1">
      <c r="A208" s="72"/>
      <c r="B208" s="72"/>
      <c r="C208" s="74" t="s">
        <v>951</v>
      </c>
      <c r="D208" s="71" t="s">
        <v>323</v>
      </c>
      <c r="E208" s="71" t="s">
        <v>10</v>
      </c>
      <c r="F208" s="8" t="s">
        <v>324</v>
      </c>
      <c r="G208" s="66"/>
      <c r="H208" s="28"/>
      <c r="I208" s="3">
        <f t="shared" si="105"/>
        <v>0</v>
      </c>
      <c r="J208" s="28"/>
      <c r="K208" s="3">
        <f t="shared" si="106"/>
        <v>0</v>
      </c>
      <c r="L208" s="28"/>
      <c r="M208" s="3">
        <f t="shared" si="107"/>
        <v>0</v>
      </c>
      <c r="N208" s="28"/>
      <c r="O208" s="3">
        <f t="shared" si="108"/>
        <v>0</v>
      </c>
      <c r="P208" s="28"/>
      <c r="Q208" s="3">
        <f t="shared" si="109"/>
        <v>0</v>
      </c>
      <c r="R208" s="28"/>
      <c r="S208" s="3">
        <f t="shared" si="110"/>
        <v>0</v>
      </c>
      <c r="T208" s="28"/>
      <c r="U208" s="3">
        <f t="shared" si="111"/>
        <v>0</v>
      </c>
      <c r="V208" s="28"/>
      <c r="W208" s="3">
        <f t="shared" si="112"/>
        <v>0</v>
      </c>
      <c r="X208" s="48">
        <f t="shared" si="104"/>
        <v>0</v>
      </c>
      <c r="Y208" s="6">
        <f t="shared" si="113"/>
        <v>0</v>
      </c>
    </row>
    <row r="209" spans="1:25" hidden="1">
      <c r="A209" s="72"/>
      <c r="B209" s="72"/>
      <c r="C209" s="75"/>
      <c r="D209" s="72"/>
      <c r="E209" s="72"/>
      <c r="F209" s="8" t="s">
        <v>325</v>
      </c>
      <c r="G209" s="66"/>
      <c r="H209" s="28"/>
      <c r="I209" s="3">
        <f t="shared" si="105"/>
        <v>0</v>
      </c>
      <c r="J209" s="28"/>
      <c r="K209" s="3">
        <f t="shared" si="106"/>
        <v>0</v>
      </c>
      <c r="L209" s="28"/>
      <c r="M209" s="3">
        <f t="shared" si="107"/>
        <v>0</v>
      </c>
      <c r="N209" s="28"/>
      <c r="O209" s="3">
        <f t="shared" si="108"/>
        <v>0</v>
      </c>
      <c r="P209" s="28"/>
      <c r="Q209" s="3">
        <f t="shared" si="109"/>
        <v>0</v>
      </c>
      <c r="R209" s="28"/>
      <c r="S209" s="3">
        <f t="shared" si="110"/>
        <v>0</v>
      </c>
      <c r="T209" s="28"/>
      <c r="U209" s="3">
        <f t="shared" si="111"/>
        <v>0</v>
      </c>
      <c r="V209" s="28"/>
      <c r="W209" s="3">
        <f t="shared" si="112"/>
        <v>0</v>
      </c>
      <c r="X209" s="48">
        <f t="shared" si="104"/>
        <v>0</v>
      </c>
      <c r="Y209" s="6">
        <f t="shared" si="113"/>
        <v>0</v>
      </c>
    </row>
    <row r="210" spans="1:25" hidden="1">
      <c r="A210" s="72"/>
      <c r="B210" s="72"/>
      <c r="C210" s="75"/>
      <c r="D210" s="72"/>
      <c r="E210" s="72"/>
      <c r="F210" s="8" t="s">
        <v>326</v>
      </c>
      <c r="G210" s="66"/>
      <c r="H210" s="28"/>
      <c r="I210" s="3">
        <f t="shared" si="105"/>
        <v>0</v>
      </c>
      <c r="J210" s="28"/>
      <c r="K210" s="3">
        <f t="shared" si="106"/>
        <v>0</v>
      </c>
      <c r="L210" s="28"/>
      <c r="M210" s="3">
        <f t="shared" si="107"/>
        <v>0</v>
      </c>
      <c r="N210" s="28"/>
      <c r="O210" s="3">
        <f t="shared" si="108"/>
        <v>0</v>
      </c>
      <c r="P210" s="28"/>
      <c r="Q210" s="3">
        <f t="shared" si="109"/>
        <v>0</v>
      </c>
      <c r="R210" s="28"/>
      <c r="S210" s="3">
        <f t="shared" si="110"/>
        <v>0</v>
      </c>
      <c r="T210" s="28"/>
      <c r="U210" s="3">
        <f t="shared" si="111"/>
        <v>0</v>
      </c>
      <c r="V210" s="28"/>
      <c r="W210" s="3">
        <f t="shared" si="112"/>
        <v>0</v>
      </c>
      <c r="X210" s="48">
        <f t="shared" si="104"/>
        <v>0</v>
      </c>
      <c r="Y210" s="6">
        <f t="shared" si="113"/>
        <v>0</v>
      </c>
    </row>
    <row r="211" spans="1:25" hidden="1">
      <c r="A211" s="72"/>
      <c r="B211" s="72"/>
      <c r="C211" s="75"/>
      <c r="D211" s="73"/>
      <c r="E211" s="73"/>
      <c r="F211" s="8" t="s">
        <v>327</v>
      </c>
      <c r="G211" s="66"/>
      <c r="H211" s="28"/>
      <c r="I211" s="3">
        <f t="shared" si="105"/>
        <v>0</v>
      </c>
      <c r="J211" s="28"/>
      <c r="K211" s="3">
        <f t="shared" si="106"/>
        <v>0</v>
      </c>
      <c r="L211" s="28"/>
      <c r="M211" s="3">
        <f t="shared" si="107"/>
        <v>0</v>
      </c>
      <c r="N211" s="28"/>
      <c r="O211" s="3">
        <f t="shared" si="108"/>
        <v>0</v>
      </c>
      <c r="P211" s="28"/>
      <c r="Q211" s="3">
        <f t="shared" si="109"/>
        <v>0</v>
      </c>
      <c r="R211" s="28"/>
      <c r="S211" s="3">
        <f t="shared" si="110"/>
        <v>0</v>
      </c>
      <c r="T211" s="28"/>
      <c r="U211" s="3">
        <f t="shared" si="111"/>
        <v>0</v>
      </c>
      <c r="V211" s="28"/>
      <c r="W211" s="3">
        <f t="shared" si="112"/>
        <v>0</v>
      </c>
      <c r="X211" s="48">
        <f t="shared" si="104"/>
        <v>0</v>
      </c>
      <c r="Y211" s="6">
        <f t="shared" si="113"/>
        <v>0</v>
      </c>
    </row>
    <row r="212" spans="1:25" hidden="1">
      <c r="A212" s="72"/>
      <c r="B212" s="72"/>
      <c r="C212" s="75"/>
      <c r="D212" s="81" t="s">
        <v>328</v>
      </c>
      <c r="E212" s="71" t="s">
        <v>10</v>
      </c>
      <c r="F212" s="8" t="s">
        <v>329</v>
      </c>
      <c r="G212" s="66"/>
      <c r="H212" s="28"/>
      <c r="I212" s="3">
        <f t="shared" si="105"/>
        <v>0</v>
      </c>
      <c r="J212" s="28"/>
      <c r="K212" s="3">
        <f t="shared" si="106"/>
        <v>0</v>
      </c>
      <c r="L212" s="28"/>
      <c r="M212" s="3">
        <f t="shared" si="107"/>
        <v>0</v>
      </c>
      <c r="N212" s="28"/>
      <c r="O212" s="3">
        <f t="shared" si="108"/>
        <v>0</v>
      </c>
      <c r="P212" s="28"/>
      <c r="Q212" s="3">
        <f t="shared" si="109"/>
        <v>0</v>
      </c>
      <c r="R212" s="28"/>
      <c r="S212" s="3">
        <f t="shared" si="110"/>
        <v>0</v>
      </c>
      <c r="T212" s="28"/>
      <c r="U212" s="3">
        <f t="shared" si="111"/>
        <v>0</v>
      </c>
      <c r="V212" s="28"/>
      <c r="W212" s="3">
        <f t="shared" si="112"/>
        <v>0</v>
      </c>
      <c r="X212" s="48">
        <f t="shared" si="104"/>
        <v>0</v>
      </c>
      <c r="Y212" s="6">
        <f t="shared" si="113"/>
        <v>0</v>
      </c>
    </row>
    <row r="213" spans="1:25" hidden="1">
      <c r="A213" s="72"/>
      <c r="B213" s="72"/>
      <c r="C213" s="75"/>
      <c r="D213" s="81"/>
      <c r="E213" s="72"/>
      <c r="F213" s="8" t="s">
        <v>327</v>
      </c>
      <c r="G213" s="66"/>
      <c r="H213" s="28"/>
      <c r="I213" s="3">
        <f t="shared" si="105"/>
        <v>0</v>
      </c>
      <c r="J213" s="28"/>
      <c r="K213" s="3">
        <f t="shared" si="106"/>
        <v>0</v>
      </c>
      <c r="L213" s="28"/>
      <c r="M213" s="3">
        <f t="shared" si="107"/>
        <v>0</v>
      </c>
      <c r="N213" s="28"/>
      <c r="O213" s="3">
        <f t="shared" si="108"/>
        <v>0</v>
      </c>
      <c r="P213" s="28"/>
      <c r="Q213" s="3">
        <f t="shared" si="109"/>
        <v>0</v>
      </c>
      <c r="R213" s="28"/>
      <c r="S213" s="3">
        <f t="shared" si="110"/>
        <v>0</v>
      </c>
      <c r="T213" s="28"/>
      <c r="U213" s="3">
        <f t="shared" si="111"/>
        <v>0</v>
      </c>
      <c r="V213" s="28"/>
      <c r="W213" s="3">
        <f t="shared" si="112"/>
        <v>0</v>
      </c>
      <c r="X213" s="48">
        <f t="shared" si="104"/>
        <v>0</v>
      </c>
      <c r="Y213" s="6">
        <f t="shared" si="113"/>
        <v>0</v>
      </c>
    </row>
    <row r="214" spans="1:25" ht="30" hidden="1">
      <c r="A214" s="72"/>
      <c r="B214" s="72"/>
      <c r="C214" s="75"/>
      <c r="D214" s="81"/>
      <c r="E214" s="72"/>
      <c r="F214" s="8" t="s">
        <v>330</v>
      </c>
      <c r="G214" s="66"/>
      <c r="H214" s="28"/>
      <c r="I214" s="3">
        <f t="shared" si="105"/>
        <v>0</v>
      </c>
      <c r="J214" s="28"/>
      <c r="K214" s="3">
        <f t="shared" si="106"/>
        <v>0</v>
      </c>
      <c r="L214" s="28"/>
      <c r="M214" s="3">
        <f t="shared" si="107"/>
        <v>0</v>
      </c>
      <c r="N214" s="28"/>
      <c r="O214" s="3">
        <f t="shared" si="108"/>
        <v>0</v>
      </c>
      <c r="P214" s="28"/>
      <c r="Q214" s="3">
        <f t="shared" si="109"/>
        <v>0</v>
      </c>
      <c r="R214" s="28"/>
      <c r="S214" s="3">
        <f t="shared" si="110"/>
        <v>0</v>
      </c>
      <c r="T214" s="28"/>
      <c r="U214" s="3">
        <f t="shared" si="111"/>
        <v>0</v>
      </c>
      <c r="V214" s="28"/>
      <c r="W214" s="3">
        <f t="shared" si="112"/>
        <v>0</v>
      </c>
      <c r="X214" s="48">
        <f t="shared" si="104"/>
        <v>0</v>
      </c>
      <c r="Y214" s="6">
        <f t="shared" si="113"/>
        <v>0</v>
      </c>
    </row>
    <row r="215" spans="1:25" hidden="1">
      <c r="A215" s="72"/>
      <c r="B215" s="72"/>
      <c r="C215" s="75"/>
      <c r="D215" s="81"/>
      <c r="E215" s="73"/>
      <c r="F215" s="8" t="s">
        <v>331</v>
      </c>
      <c r="G215" s="66"/>
      <c r="H215" s="28"/>
      <c r="I215" s="3">
        <f t="shared" si="105"/>
        <v>0</v>
      </c>
      <c r="J215" s="28"/>
      <c r="K215" s="3">
        <f t="shared" si="106"/>
        <v>0</v>
      </c>
      <c r="L215" s="28"/>
      <c r="M215" s="3">
        <f t="shared" si="107"/>
        <v>0</v>
      </c>
      <c r="N215" s="28"/>
      <c r="O215" s="3">
        <f t="shared" si="108"/>
        <v>0</v>
      </c>
      <c r="P215" s="28"/>
      <c r="Q215" s="3">
        <f t="shared" si="109"/>
        <v>0</v>
      </c>
      <c r="R215" s="28"/>
      <c r="S215" s="3">
        <f t="shared" si="110"/>
        <v>0</v>
      </c>
      <c r="T215" s="28"/>
      <c r="U215" s="3">
        <f t="shared" si="111"/>
        <v>0</v>
      </c>
      <c r="V215" s="28"/>
      <c r="W215" s="3">
        <f t="shared" si="112"/>
        <v>0</v>
      </c>
      <c r="X215" s="48">
        <f t="shared" si="104"/>
        <v>0</v>
      </c>
      <c r="Y215" s="6">
        <f t="shared" si="113"/>
        <v>0</v>
      </c>
    </row>
    <row r="216" spans="1:25" ht="45" hidden="1" customHeight="1">
      <c r="A216" s="72"/>
      <c r="B216" s="72"/>
      <c r="C216" s="75"/>
      <c r="D216" s="17" t="s">
        <v>332</v>
      </c>
      <c r="E216" s="71" t="s">
        <v>10</v>
      </c>
      <c r="F216" s="8" t="s">
        <v>333</v>
      </c>
      <c r="G216" s="66"/>
      <c r="H216" s="28"/>
      <c r="I216" s="3">
        <f t="shared" si="105"/>
        <v>0</v>
      </c>
      <c r="J216" s="28"/>
      <c r="K216" s="3">
        <f t="shared" si="106"/>
        <v>0</v>
      </c>
      <c r="L216" s="28"/>
      <c r="M216" s="3">
        <f t="shared" si="107"/>
        <v>0</v>
      </c>
      <c r="N216" s="28"/>
      <c r="O216" s="3">
        <f t="shared" si="108"/>
        <v>0</v>
      </c>
      <c r="P216" s="28"/>
      <c r="Q216" s="3">
        <f t="shared" si="109"/>
        <v>0</v>
      </c>
      <c r="R216" s="28"/>
      <c r="S216" s="3">
        <f t="shared" si="110"/>
        <v>0</v>
      </c>
      <c r="T216" s="28"/>
      <c r="U216" s="3">
        <f t="shared" si="111"/>
        <v>0</v>
      </c>
      <c r="V216" s="28"/>
      <c r="W216" s="3">
        <f t="shared" si="112"/>
        <v>0</v>
      </c>
      <c r="X216" s="48">
        <f t="shared" si="104"/>
        <v>0</v>
      </c>
      <c r="Y216" s="6">
        <f t="shared" si="113"/>
        <v>0</v>
      </c>
    </row>
    <row r="217" spans="1:25" ht="30" hidden="1">
      <c r="A217" s="72"/>
      <c r="B217" s="72"/>
      <c r="C217" s="76"/>
      <c r="D217" s="17" t="s">
        <v>334</v>
      </c>
      <c r="E217" s="73"/>
      <c r="F217" s="8" t="s">
        <v>335</v>
      </c>
      <c r="G217" s="66"/>
      <c r="H217" s="28"/>
      <c r="I217" s="3">
        <f t="shared" si="105"/>
        <v>0</v>
      </c>
      <c r="J217" s="28"/>
      <c r="K217" s="3">
        <f t="shared" si="106"/>
        <v>0</v>
      </c>
      <c r="L217" s="28"/>
      <c r="M217" s="3">
        <f t="shared" si="107"/>
        <v>0</v>
      </c>
      <c r="N217" s="28"/>
      <c r="O217" s="3">
        <f t="shared" si="108"/>
        <v>0</v>
      </c>
      <c r="P217" s="28"/>
      <c r="Q217" s="3">
        <f t="shared" si="109"/>
        <v>0</v>
      </c>
      <c r="R217" s="28"/>
      <c r="S217" s="3">
        <f t="shared" si="110"/>
        <v>0</v>
      </c>
      <c r="T217" s="28"/>
      <c r="U217" s="3">
        <f t="shared" si="111"/>
        <v>0</v>
      </c>
      <c r="V217" s="28"/>
      <c r="W217" s="3">
        <f t="shared" si="112"/>
        <v>0</v>
      </c>
      <c r="X217" s="48">
        <f t="shared" si="104"/>
        <v>0</v>
      </c>
      <c r="Y217" s="6">
        <f t="shared" si="113"/>
        <v>0</v>
      </c>
    </row>
    <row r="218" spans="1:25" ht="30" hidden="1">
      <c r="A218" s="72"/>
      <c r="B218" s="72"/>
      <c r="C218" s="74" t="s">
        <v>952</v>
      </c>
      <c r="D218" s="81" t="s">
        <v>336</v>
      </c>
      <c r="E218" s="81" t="s">
        <v>10</v>
      </c>
      <c r="F218" s="8" t="s">
        <v>337</v>
      </c>
      <c r="G218" s="66"/>
      <c r="H218" s="28"/>
      <c r="I218" s="3">
        <f t="shared" si="105"/>
        <v>0</v>
      </c>
      <c r="J218" s="28"/>
      <c r="K218" s="3">
        <f t="shared" si="106"/>
        <v>0</v>
      </c>
      <c r="L218" s="28"/>
      <c r="M218" s="3">
        <f t="shared" si="107"/>
        <v>0</v>
      </c>
      <c r="N218" s="28"/>
      <c r="O218" s="3">
        <f t="shared" si="108"/>
        <v>0</v>
      </c>
      <c r="P218" s="28"/>
      <c r="Q218" s="3">
        <f t="shared" si="109"/>
        <v>0</v>
      </c>
      <c r="R218" s="28"/>
      <c r="S218" s="3">
        <f t="shared" si="110"/>
        <v>0</v>
      </c>
      <c r="T218" s="28"/>
      <c r="U218" s="3">
        <f t="shared" si="111"/>
        <v>0</v>
      </c>
      <c r="V218" s="28"/>
      <c r="W218" s="3">
        <f t="shared" si="112"/>
        <v>0</v>
      </c>
      <c r="X218" s="48">
        <f t="shared" si="104"/>
        <v>0</v>
      </c>
      <c r="Y218" s="6">
        <f t="shared" si="113"/>
        <v>0</v>
      </c>
    </row>
    <row r="219" spans="1:25" ht="23.25" hidden="1" customHeight="1">
      <c r="A219" s="72"/>
      <c r="B219" s="72"/>
      <c r="C219" s="76"/>
      <c r="D219" s="81"/>
      <c r="E219" s="81"/>
      <c r="F219" s="8" t="s">
        <v>338</v>
      </c>
      <c r="G219" s="66"/>
      <c r="H219" s="28"/>
      <c r="I219" s="3">
        <f t="shared" si="105"/>
        <v>0</v>
      </c>
      <c r="J219" s="28"/>
      <c r="K219" s="3">
        <f t="shared" si="106"/>
        <v>0</v>
      </c>
      <c r="L219" s="28"/>
      <c r="M219" s="3">
        <f t="shared" si="107"/>
        <v>0</v>
      </c>
      <c r="N219" s="28"/>
      <c r="O219" s="3">
        <f t="shared" si="108"/>
        <v>0</v>
      </c>
      <c r="P219" s="28"/>
      <c r="Q219" s="3">
        <f t="shared" si="109"/>
        <v>0</v>
      </c>
      <c r="R219" s="28"/>
      <c r="S219" s="3">
        <f t="shared" si="110"/>
        <v>0</v>
      </c>
      <c r="T219" s="28"/>
      <c r="U219" s="3">
        <f t="shared" si="111"/>
        <v>0</v>
      </c>
      <c r="V219" s="28"/>
      <c r="W219" s="3">
        <f t="shared" si="112"/>
        <v>0</v>
      </c>
      <c r="X219" s="48">
        <f t="shared" si="104"/>
        <v>0</v>
      </c>
      <c r="Y219" s="6">
        <f t="shared" si="113"/>
        <v>0</v>
      </c>
    </row>
    <row r="220" spans="1:25" ht="45" hidden="1">
      <c r="A220" s="72"/>
      <c r="B220" s="72"/>
      <c r="C220" s="77" t="s">
        <v>339</v>
      </c>
      <c r="D220" s="71" t="s">
        <v>340</v>
      </c>
      <c r="E220" s="71" t="s">
        <v>10</v>
      </c>
      <c r="F220" s="8" t="s">
        <v>341</v>
      </c>
      <c r="G220" s="66"/>
      <c r="H220" s="28"/>
      <c r="I220" s="3">
        <f t="shared" si="105"/>
        <v>0</v>
      </c>
      <c r="J220" s="28"/>
      <c r="K220" s="3">
        <f t="shared" si="106"/>
        <v>0</v>
      </c>
      <c r="L220" s="28"/>
      <c r="M220" s="3">
        <f t="shared" si="107"/>
        <v>0</v>
      </c>
      <c r="N220" s="28"/>
      <c r="O220" s="3">
        <f t="shared" si="108"/>
        <v>0</v>
      </c>
      <c r="P220" s="28"/>
      <c r="Q220" s="3">
        <f t="shared" si="109"/>
        <v>0</v>
      </c>
      <c r="R220" s="28"/>
      <c r="S220" s="3">
        <f t="shared" si="110"/>
        <v>0</v>
      </c>
      <c r="T220" s="28"/>
      <c r="U220" s="3">
        <f t="shared" si="111"/>
        <v>0</v>
      </c>
      <c r="V220" s="28"/>
      <c r="W220" s="3">
        <f t="shared" si="112"/>
        <v>0</v>
      </c>
      <c r="X220" s="48">
        <f t="shared" si="104"/>
        <v>0</v>
      </c>
      <c r="Y220" s="6">
        <f t="shared" si="113"/>
        <v>0</v>
      </c>
    </row>
    <row r="221" spans="1:25" ht="30" hidden="1">
      <c r="A221" s="72"/>
      <c r="B221" s="72"/>
      <c r="C221" s="79"/>
      <c r="D221" s="73"/>
      <c r="E221" s="73"/>
      <c r="F221" s="8" t="s">
        <v>342</v>
      </c>
      <c r="G221" s="66"/>
      <c r="H221" s="28"/>
      <c r="I221" s="3">
        <f t="shared" si="105"/>
        <v>0</v>
      </c>
      <c r="J221" s="28"/>
      <c r="K221" s="3">
        <f t="shared" si="106"/>
        <v>0</v>
      </c>
      <c r="L221" s="28"/>
      <c r="M221" s="3">
        <f t="shared" si="107"/>
        <v>0</v>
      </c>
      <c r="N221" s="28"/>
      <c r="O221" s="3">
        <f t="shared" si="108"/>
        <v>0</v>
      </c>
      <c r="P221" s="28"/>
      <c r="Q221" s="3">
        <f t="shared" si="109"/>
        <v>0</v>
      </c>
      <c r="R221" s="28"/>
      <c r="S221" s="3">
        <f t="shared" si="110"/>
        <v>0</v>
      </c>
      <c r="T221" s="28"/>
      <c r="U221" s="3">
        <f t="shared" si="111"/>
        <v>0</v>
      </c>
      <c r="V221" s="28"/>
      <c r="W221" s="3">
        <f t="shared" si="112"/>
        <v>0</v>
      </c>
      <c r="X221" s="48">
        <f t="shared" si="104"/>
        <v>0</v>
      </c>
      <c r="Y221" s="6">
        <f t="shared" si="113"/>
        <v>0</v>
      </c>
    </row>
    <row r="222" spans="1:25" ht="45" hidden="1">
      <c r="A222" s="72"/>
      <c r="B222" s="72"/>
      <c r="C222" s="23" t="s">
        <v>953</v>
      </c>
      <c r="D222" s="17" t="s">
        <v>343</v>
      </c>
      <c r="E222" s="17" t="s">
        <v>10</v>
      </c>
      <c r="F222" s="8" t="s">
        <v>344</v>
      </c>
      <c r="G222" s="66"/>
      <c r="H222" s="28"/>
      <c r="I222" s="3">
        <f t="shared" si="105"/>
        <v>0</v>
      </c>
      <c r="J222" s="28"/>
      <c r="K222" s="3">
        <f t="shared" si="106"/>
        <v>0</v>
      </c>
      <c r="L222" s="28"/>
      <c r="M222" s="3">
        <f t="shared" si="107"/>
        <v>0</v>
      </c>
      <c r="N222" s="28"/>
      <c r="O222" s="3">
        <f t="shared" si="108"/>
        <v>0</v>
      </c>
      <c r="P222" s="28"/>
      <c r="Q222" s="3">
        <f t="shared" si="109"/>
        <v>0</v>
      </c>
      <c r="R222" s="28"/>
      <c r="S222" s="3">
        <f t="shared" si="110"/>
        <v>0</v>
      </c>
      <c r="T222" s="28"/>
      <c r="U222" s="3">
        <f t="shared" si="111"/>
        <v>0</v>
      </c>
      <c r="V222" s="28"/>
      <c r="W222" s="3">
        <f t="shared" si="112"/>
        <v>0</v>
      </c>
      <c r="X222" s="48">
        <f t="shared" si="104"/>
        <v>0</v>
      </c>
      <c r="Y222" s="6">
        <f t="shared" si="113"/>
        <v>0</v>
      </c>
    </row>
    <row r="223" spans="1:25" ht="30" hidden="1">
      <c r="A223" s="72"/>
      <c r="B223" s="72"/>
      <c r="C223" s="77" t="s">
        <v>345</v>
      </c>
      <c r="D223" s="17" t="s">
        <v>346</v>
      </c>
      <c r="E223" s="81" t="s">
        <v>10</v>
      </c>
      <c r="F223" s="8" t="s">
        <v>348</v>
      </c>
      <c r="G223" s="66"/>
      <c r="H223" s="28"/>
      <c r="I223" s="3">
        <f t="shared" si="105"/>
        <v>0</v>
      </c>
      <c r="J223" s="28"/>
      <c r="K223" s="3">
        <f t="shared" si="106"/>
        <v>0</v>
      </c>
      <c r="L223" s="28"/>
      <c r="M223" s="3">
        <f t="shared" si="107"/>
        <v>0</v>
      </c>
      <c r="N223" s="28"/>
      <c r="O223" s="3">
        <f t="shared" si="108"/>
        <v>0</v>
      </c>
      <c r="P223" s="28"/>
      <c r="Q223" s="3">
        <f t="shared" si="109"/>
        <v>0</v>
      </c>
      <c r="R223" s="28"/>
      <c r="S223" s="3">
        <f t="shared" si="110"/>
        <v>0</v>
      </c>
      <c r="T223" s="28"/>
      <c r="U223" s="3">
        <f t="shared" si="111"/>
        <v>0</v>
      </c>
      <c r="V223" s="28"/>
      <c r="W223" s="3">
        <f t="shared" si="112"/>
        <v>0</v>
      </c>
      <c r="X223" s="48">
        <f t="shared" si="104"/>
        <v>0</v>
      </c>
      <c r="Y223" s="6">
        <f t="shared" si="113"/>
        <v>0</v>
      </c>
    </row>
    <row r="224" spans="1:25" ht="30" hidden="1" customHeight="1">
      <c r="A224" s="72"/>
      <c r="B224" s="72"/>
      <c r="C224" s="78"/>
      <c r="D224" s="71" t="s">
        <v>347</v>
      </c>
      <c r="E224" s="81"/>
      <c r="F224" s="8" t="s">
        <v>349</v>
      </c>
      <c r="G224" s="66"/>
      <c r="H224" s="28"/>
      <c r="I224" s="3">
        <f t="shared" si="105"/>
        <v>0</v>
      </c>
      <c r="J224" s="28"/>
      <c r="K224" s="3">
        <f t="shared" si="106"/>
        <v>0</v>
      </c>
      <c r="L224" s="28"/>
      <c r="M224" s="3">
        <f t="shared" si="107"/>
        <v>0</v>
      </c>
      <c r="N224" s="28"/>
      <c r="O224" s="3">
        <f t="shared" si="108"/>
        <v>0</v>
      </c>
      <c r="P224" s="28"/>
      <c r="Q224" s="3">
        <f t="shared" si="109"/>
        <v>0</v>
      </c>
      <c r="R224" s="28"/>
      <c r="S224" s="3">
        <f t="shared" si="110"/>
        <v>0</v>
      </c>
      <c r="T224" s="28"/>
      <c r="U224" s="3">
        <f t="shared" si="111"/>
        <v>0</v>
      </c>
      <c r="V224" s="28"/>
      <c r="W224" s="3">
        <f t="shared" si="112"/>
        <v>0</v>
      </c>
      <c r="X224" s="48">
        <f t="shared" si="104"/>
        <v>0</v>
      </c>
      <c r="Y224" s="6">
        <f t="shared" si="113"/>
        <v>0</v>
      </c>
    </row>
    <row r="225" spans="1:27" hidden="1">
      <c r="A225" s="72"/>
      <c r="B225" s="72"/>
      <c r="C225" s="78"/>
      <c r="D225" s="72"/>
      <c r="E225" s="81"/>
      <c r="F225" s="8" t="s">
        <v>350</v>
      </c>
      <c r="G225" s="66"/>
      <c r="H225" s="28"/>
      <c r="I225" s="3">
        <f t="shared" si="105"/>
        <v>0</v>
      </c>
      <c r="J225" s="28"/>
      <c r="K225" s="3">
        <f t="shared" si="106"/>
        <v>0</v>
      </c>
      <c r="L225" s="28"/>
      <c r="M225" s="3">
        <f t="shared" si="107"/>
        <v>0</v>
      </c>
      <c r="N225" s="28"/>
      <c r="O225" s="3">
        <f t="shared" si="108"/>
        <v>0</v>
      </c>
      <c r="P225" s="28"/>
      <c r="Q225" s="3">
        <f t="shared" si="109"/>
        <v>0</v>
      </c>
      <c r="R225" s="28"/>
      <c r="S225" s="3">
        <f t="shared" si="110"/>
        <v>0</v>
      </c>
      <c r="T225" s="28"/>
      <c r="U225" s="3">
        <f t="shared" si="111"/>
        <v>0</v>
      </c>
      <c r="V225" s="28"/>
      <c r="W225" s="3">
        <f t="shared" si="112"/>
        <v>0</v>
      </c>
      <c r="X225" s="48">
        <f t="shared" si="104"/>
        <v>0</v>
      </c>
      <c r="Y225" s="6">
        <f t="shared" si="113"/>
        <v>0</v>
      </c>
    </row>
    <row r="226" spans="1:27" hidden="1">
      <c r="A226" s="72"/>
      <c r="B226" s="72"/>
      <c r="C226" s="78"/>
      <c r="D226" s="73"/>
      <c r="E226" s="81"/>
      <c r="F226" s="8" t="s">
        <v>351</v>
      </c>
      <c r="G226" s="66"/>
      <c r="H226" s="28"/>
      <c r="I226" s="3">
        <f t="shared" si="105"/>
        <v>0</v>
      </c>
      <c r="J226" s="28"/>
      <c r="K226" s="3">
        <f t="shared" si="106"/>
        <v>0</v>
      </c>
      <c r="L226" s="28"/>
      <c r="M226" s="3">
        <f t="shared" si="107"/>
        <v>0</v>
      </c>
      <c r="N226" s="28"/>
      <c r="O226" s="3">
        <f t="shared" si="108"/>
        <v>0</v>
      </c>
      <c r="P226" s="28"/>
      <c r="Q226" s="3">
        <f t="shared" si="109"/>
        <v>0</v>
      </c>
      <c r="R226" s="28"/>
      <c r="S226" s="3">
        <f t="shared" si="110"/>
        <v>0</v>
      </c>
      <c r="T226" s="28"/>
      <c r="U226" s="3">
        <f t="shared" si="111"/>
        <v>0</v>
      </c>
      <c r="V226" s="28"/>
      <c r="W226" s="3">
        <f t="shared" si="112"/>
        <v>0</v>
      </c>
      <c r="X226" s="48">
        <f t="shared" si="104"/>
        <v>0</v>
      </c>
      <c r="Y226" s="6">
        <f t="shared" si="113"/>
        <v>0</v>
      </c>
    </row>
    <row r="227" spans="1:27" ht="45" hidden="1">
      <c r="A227" s="72"/>
      <c r="B227" s="72"/>
      <c r="C227" s="79"/>
      <c r="D227" s="17" t="s">
        <v>352</v>
      </c>
      <c r="E227" s="17" t="s">
        <v>10</v>
      </c>
      <c r="F227" s="8" t="s">
        <v>353</v>
      </c>
      <c r="G227" s="66"/>
      <c r="H227" s="28"/>
      <c r="I227" s="3">
        <f t="shared" si="105"/>
        <v>0</v>
      </c>
      <c r="J227" s="28"/>
      <c r="K227" s="3">
        <f t="shared" si="106"/>
        <v>0</v>
      </c>
      <c r="L227" s="28"/>
      <c r="M227" s="3">
        <f t="shared" si="107"/>
        <v>0</v>
      </c>
      <c r="N227" s="28"/>
      <c r="O227" s="3">
        <f t="shared" si="108"/>
        <v>0</v>
      </c>
      <c r="P227" s="28"/>
      <c r="Q227" s="3">
        <f t="shared" si="109"/>
        <v>0</v>
      </c>
      <c r="R227" s="28"/>
      <c r="S227" s="3">
        <f t="shared" si="110"/>
        <v>0</v>
      </c>
      <c r="T227" s="28"/>
      <c r="U227" s="3">
        <f t="shared" si="111"/>
        <v>0</v>
      </c>
      <c r="V227" s="28"/>
      <c r="W227" s="3">
        <f t="shared" si="112"/>
        <v>0</v>
      </c>
      <c r="X227" s="48">
        <f t="shared" si="104"/>
        <v>0</v>
      </c>
      <c r="Y227" s="6">
        <f t="shared" si="113"/>
        <v>0</v>
      </c>
      <c r="Z227" s="22"/>
      <c r="AA227" s="22"/>
    </row>
    <row r="228" spans="1:27" s="22" customFormat="1" hidden="1">
      <c r="A228" s="72"/>
      <c r="B228" s="72"/>
      <c r="C228" s="82" t="s">
        <v>354</v>
      </c>
      <c r="D228" s="83" t="s">
        <v>355</v>
      </c>
      <c r="E228" s="83" t="s">
        <v>10</v>
      </c>
      <c r="F228" s="20" t="s">
        <v>356</v>
      </c>
      <c r="G228" s="66"/>
      <c r="H228" s="28"/>
      <c r="I228" s="21">
        <f t="shared" si="105"/>
        <v>0</v>
      </c>
      <c r="J228" s="28"/>
      <c r="K228" s="21">
        <f t="shared" si="106"/>
        <v>0</v>
      </c>
      <c r="L228" s="28"/>
      <c r="M228" s="21">
        <f t="shared" si="107"/>
        <v>0</v>
      </c>
      <c r="N228" s="28"/>
      <c r="O228" s="21">
        <f t="shared" si="108"/>
        <v>0</v>
      </c>
      <c r="P228" s="28"/>
      <c r="Q228" s="21">
        <f t="shared" si="109"/>
        <v>0</v>
      </c>
      <c r="R228" s="28"/>
      <c r="S228" s="21">
        <f t="shared" si="110"/>
        <v>0</v>
      </c>
      <c r="T228" s="28"/>
      <c r="U228" s="21">
        <f t="shared" si="111"/>
        <v>0</v>
      </c>
      <c r="V228" s="28"/>
      <c r="W228" s="21">
        <f t="shared" si="112"/>
        <v>0</v>
      </c>
      <c r="X228" s="48">
        <f t="shared" si="104"/>
        <v>0</v>
      </c>
      <c r="Y228" s="6">
        <f t="shared" si="113"/>
        <v>0</v>
      </c>
    </row>
    <row r="229" spans="1:27" s="22" customFormat="1">
      <c r="A229" s="72"/>
      <c r="B229" s="72"/>
      <c r="C229" s="82"/>
      <c r="D229" s="83"/>
      <c r="E229" s="83"/>
      <c r="F229" s="20" t="s">
        <v>348</v>
      </c>
      <c r="G229" s="66"/>
      <c r="H229" s="28"/>
      <c r="I229" s="21">
        <f t="shared" si="105"/>
        <v>0</v>
      </c>
      <c r="J229" s="28"/>
      <c r="K229" s="21">
        <f t="shared" si="106"/>
        <v>0</v>
      </c>
      <c r="L229" s="28"/>
      <c r="M229" s="21">
        <f t="shared" si="107"/>
        <v>0</v>
      </c>
      <c r="N229" s="28"/>
      <c r="O229" s="21">
        <f t="shared" si="108"/>
        <v>0</v>
      </c>
      <c r="P229" s="28">
        <v>25</v>
      </c>
      <c r="Q229" s="21">
        <f t="shared" si="109"/>
        <v>3222875</v>
      </c>
      <c r="R229" s="28"/>
      <c r="S229" s="21">
        <f t="shared" si="110"/>
        <v>0</v>
      </c>
      <c r="T229" s="28"/>
      <c r="U229" s="21">
        <f t="shared" si="111"/>
        <v>0</v>
      </c>
      <c r="V229" s="28"/>
      <c r="W229" s="21">
        <f t="shared" si="112"/>
        <v>0</v>
      </c>
      <c r="X229" s="48">
        <f t="shared" si="104"/>
        <v>25</v>
      </c>
      <c r="Y229" s="6">
        <f t="shared" si="113"/>
        <v>3222875</v>
      </c>
    </row>
    <row r="230" spans="1:27" s="22" customFormat="1" hidden="1">
      <c r="A230" s="72"/>
      <c r="B230" s="72"/>
      <c r="C230" s="82"/>
      <c r="D230" s="83"/>
      <c r="E230" s="83"/>
      <c r="F230" s="20" t="s">
        <v>357</v>
      </c>
      <c r="G230" s="66"/>
      <c r="H230" s="28"/>
      <c r="I230" s="21">
        <f t="shared" si="105"/>
        <v>0</v>
      </c>
      <c r="J230" s="28"/>
      <c r="K230" s="21">
        <f t="shared" si="106"/>
        <v>0</v>
      </c>
      <c r="L230" s="28"/>
      <c r="M230" s="21">
        <f t="shared" si="107"/>
        <v>0</v>
      </c>
      <c r="N230" s="28"/>
      <c r="O230" s="21">
        <f t="shared" si="108"/>
        <v>0</v>
      </c>
      <c r="P230" s="28"/>
      <c r="Q230" s="21">
        <f t="shared" si="109"/>
        <v>0</v>
      </c>
      <c r="R230" s="28"/>
      <c r="S230" s="21">
        <f t="shared" si="110"/>
        <v>0</v>
      </c>
      <c r="T230" s="28"/>
      <c r="U230" s="21">
        <f t="shared" si="111"/>
        <v>0</v>
      </c>
      <c r="V230" s="28"/>
      <c r="W230" s="21">
        <f t="shared" si="112"/>
        <v>0</v>
      </c>
      <c r="X230" s="48">
        <f t="shared" si="104"/>
        <v>0</v>
      </c>
      <c r="Y230" s="6">
        <f t="shared" si="113"/>
        <v>0</v>
      </c>
    </row>
    <row r="231" spans="1:27" s="22" customFormat="1" hidden="1">
      <c r="A231" s="72"/>
      <c r="B231" s="72"/>
      <c r="C231" s="82"/>
      <c r="D231" s="83"/>
      <c r="E231" s="83"/>
      <c r="F231" s="20" t="s">
        <v>358</v>
      </c>
      <c r="G231" s="66"/>
      <c r="H231" s="28"/>
      <c r="I231" s="21">
        <f t="shared" si="105"/>
        <v>0</v>
      </c>
      <c r="J231" s="28"/>
      <c r="K231" s="21">
        <f t="shared" si="106"/>
        <v>0</v>
      </c>
      <c r="L231" s="28"/>
      <c r="M231" s="21">
        <f t="shared" si="107"/>
        <v>0</v>
      </c>
      <c r="N231" s="28"/>
      <c r="O231" s="21">
        <f t="shared" si="108"/>
        <v>0</v>
      </c>
      <c r="P231" s="28"/>
      <c r="Q231" s="21">
        <f t="shared" si="109"/>
        <v>0</v>
      </c>
      <c r="R231" s="28"/>
      <c r="S231" s="21">
        <f t="shared" si="110"/>
        <v>0</v>
      </c>
      <c r="T231" s="28"/>
      <c r="U231" s="21">
        <f t="shared" si="111"/>
        <v>0</v>
      </c>
      <c r="V231" s="28"/>
      <c r="W231" s="21">
        <f t="shared" si="112"/>
        <v>0</v>
      </c>
      <c r="X231" s="48">
        <f t="shared" si="104"/>
        <v>0</v>
      </c>
      <c r="Y231" s="6">
        <f t="shared" si="113"/>
        <v>0</v>
      </c>
    </row>
    <row r="232" spans="1:27" s="22" customFormat="1" ht="45" hidden="1" customHeight="1">
      <c r="A232" s="72"/>
      <c r="B232" s="72"/>
      <c r="C232" s="77" t="s">
        <v>359</v>
      </c>
      <c r="D232" s="71" t="s">
        <v>360</v>
      </c>
      <c r="E232" s="71" t="s">
        <v>10</v>
      </c>
      <c r="F232" s="20" t="s">
        <v>361</v>
      </c>
      <c r="G232" s="66"/>
      <c r="H232" s="28"/>
      <c r="I232" s="21">
        <f t="shared" si="105"/>
        <v>0</v>
      </c>
      <c r="J232" s="28"/>
      <c r="K232" s="21">
        <f t="shared" si="106"/>
        <v>0</v>
      </c>
      <c r="L232" s="28"/>
      <c r="M232" s="21">
        <f t="shared" si="107"/>
        <v>0</v>
      </c>
      <c r="N232" s="28"/>
      <c r="O232" s="21">
        <f t="shared" si="108"/>
        <v>0</v>
      </c>
      <c r="P232" s="28"/>
      <c r="Q232" s="21">
        <f t="shared" si="109"/>
        <v>0</v>
      </c>
      <c r="R232" s="28"/>
      <c r="S232" s="21">
        <f t="shared" si="110"/>
        <v>0</v>
      </c>
      <c r="T232" s="28"/>
      <c r="U232" s="21">
        <f t="shared" si="111"/>
        <v>0</v>
      </c>
      <c r="V232" s="28"/>
      <c r="W232" s="21">
        <f t="shared" si="112"/>
        <v>0</v>
      </c>
      <c r="X232" s="48">
        <f t="shared" si="104"/>
        <v>0</v>
      </c>
      <c r="Y232" s="6">
        <f t="shared" si="113"/>
        <v>0</v>
      </c>
      <c r="Z232" s="4"/>
      <c r="AA232" s="4"/>
    </row>
    <row r="233" spans="1:27" ht="30" hidden="1">
      <c r="A233" s="72"/>
      <c r="B233" s="72"/>
      <c r="C233" s="79"/>
      <c r="D233" s="73"/>
      <c r="E233" s="73"/>
      <c r="F233" s="8" t="s">
        <v>362</v>
      </c>
      <c r="G233" s="66"/>
      <c r="H233" s="28"/>
      <c r="I233" s="3">
        <f t="shared" si="105"/>
        <v>0</v>
      </c>
      <c r="J233" s="28"/>
      <c r="K233" s="3">
        <f t="shared" si="106"/>
        <v>0</v>
      </c>
      <c r="L233" s="28"/>
      <c r="M233" s="3">
        <f t="shared" si="107"/>
        <v>0</v>
      </c>
      <c r="N233" s="28"/>
      <c r="O233" s="3">
        <f t="shared" si="108"/>
        <v>0</v>
      </c>
      <c r="P233" s="28"/>
      <c r="Q233" s="3">
        <f t="shared" si="109"/>
        <v>0</v>
      </c>
      <c r="R233" s="28"/>
      <c r="S233" s="3">
        <f t="shared" si="110"/>
        <v>0</v>
      </c>
      <c r="T233" s="28"/>
      <c r="U233" s="3">
        <f t="shared" si="111"/>
        <v>0</v>
      </c>
      <c r="V233" s="28"/>
      <c r="W233" s="3">
        <f t="shared" si="112"/>
        <v>0</v>
      </c>
      <c r="X233" s="48">
        <f t="shared" si="104"/>
        <v>0</v>
      </c>
      <c r="Y233" s="6">
        <f t="shared" si="113"/>
        <v>0</v>
      </c>
    </row>
    <row r="234" spans="1:27" ht="45" hidden="1">
      <c r="A234" s="72"/>
      <c r="B234" s="72"/>
      <c r="C234" s="23" t="s">
        <v>954</v>
      </c>
      <c r="D234" s="17" t="s">
        <v>363</v>
      </c>
      <c r="E234" s="17" t="s">
        <v>10</v>
      </c>
      <c r="F234" s="8" t="s">
        <v>364</v>
      </c>
      <c r="G234" s="66"/>
      <c r="H234" s="28"/>
      <c r="I234" s="3">
        <f t="shared" si="105"/>
        <v>0</v>
      </c>
      <c r="J234" s="28"/>
      <c r="K234" s="3">
        <f t="shared" si="106"/>
        <v>0</v>
      </c>
      <c r="L234" s="28"/>
      <c r="M234" s="3">
        <f t="shared" si="107"/>
        <v>0</v>
      </c>
      <c r="N234" s="28"/>
      <c r="O234" s="3">
        <f t="shared" si="108"/>
        <v>0</v>
      </c>
      <c r="P234" s="28"/>
      <c r="Q234" s="3">
        <f t="shared" si="109"/>
        <v>0</v>
      </c>
      <c r="R234" s="28"/>
      <c r="S234" s="3">
        <f t="shared" si="110"/>
        <v>0</v>
      </c>
      <c r="T234" s="28"/>
      <c r="U234" s="3">
        <f t="shared" si="111"/>
        <v>0</v>
      </c>
      <c r="V234" s="28"/>
      <c r="W234" s="3">
        <f t="shared" si="112"/>
        <v>0</v>
      </c>
      <c r="X234" s="48">
        <f t="shared" si="104"/>
        <v>0</v>
      </c>
      <c r="Y234" s="6">
        <f t="shared" si="113"/>
        <v>0</v>
      </c>
    </row>
    <row r="235" spans="1:27" ht="45" hidden="1">
      <c r="A235" s="72"/>
      <c r="B235" s="72"/>
      <c r="C235" s="77" t="s">
        <v>365</v>
      </c>
      <c r="D235" s="17" t="s">
        <v>366</v>
      </c>
      <c r="E235" s="17" t="s">
        <v>10</v>
      </c>
      <c r="F235" s="8" t="s">
        <v>367</v>
      </c>
      <c r="G235" s="66"/>
      <c r="H235" s="28"/>
      <c r="I235" s="3">
        <f t="shared" si="105"/>
        <v>0</v>
      </c>
      <c r="J235" s="28"/>
      <c r="K235" s="3">
        <f t="shared" si="106"/>
        <v>0</v>
      </c>
      <c r="L235" s="28"/>
      <c r="M235" s="3">
        <f t="shared" si="107"/>
        <v>0</v>
      </c>
      <c r="N235" s="28"/>
      <c r="O235" s="3">
        <f t="shared" si="108"/>
        <v>0</v>
      </c>
      <c r="P235" s="28"/>
      <c r="Q235" s="3">
        <f t="shared" si="109"/>
        <v>0</v>
      </c>
      <c r="R235" s="28"/>
      <c r="S235" s="3">
        <f t="shared" si="110"/>
        <v>0</v>
      </c>
      <c r="T235" s="28"/>
      <c r="U235" s="3">
        <f t="shared" si="111"/>
        <v>0</v>
      </c>
      <c r="V235" s="28"/>
      <c r="W235" s="3">
        <f t="shared" si="112"/>
        <v>0</v>
      </c>
      <c r="X235" s="48">
        <f t="shared" si="104"/>
        <v>0</v>
      </c>
      <c r="Y235" s="6">
        <f t="shared" si="113"/>
        <v>0</v>
      </c>
    </row>
    <row r="236" spans="1:27" ht="30" hidden="1">
      <c r="A236" s="72"/>
      <c r="B236" s="72"/>
      <c r="C236" s="78"/>
      <c r="D236" s="81" t="s">
        <v>368</v>
      </c>
      <c r="E236" s="81" t="s">
        <v>10</v>
      </c>
      <c r="F236" s="8" t="s">
        <v>369</v>
      </c>
      <c r="G236" s="66"/>
      <c r="H236" s="28"/>
      <c r="I236" s="3">
        <f t="shared" si="105"/>
        <v>0</v>
      </c>
      <c r="J236" s="28"/>
      <c r="K236" s="3">
        <f t="shared" si="106"/>
        <v>0</v>
      </c>
      <c r="L236" s="28"/>
      <c r="M236" s="3">
        <f t="shared" si="107"/>
        <v>0</v>
      </c>
      <c r="N236" s="28"/>
      <c r="O236" s="3">
        <f t="shared" si="108"/>
        <v>0</v>
      </c>
      <c r="P236" s="28"/>
      <c r="Q236" s="3">
        <f t="shared" si="109"/>
        <v>0</v>
      </c>
      <c r="R236" s="28"/>
      <c r="S236" s="3">
        <f t="shared" si="110"/>
        <v>0</v>
      </c>
      <c r="T236" s="28"/>
      <c r="U236" s="3">
        <f t="shared" si="111"/>
        <v>0</v>
      </c>
      <c r="V236" s="28"/>
      <c r="W236" s="3">
        <f t="shared" si="112"/>
        <v>0</v>
      </c>
      <c r="X236" s="48">
        <f t="shared" si="104"/>
        <v>0</v>
      </c>
      <c r="Y236" s="6">
        <f t="shared" si="113"/>
        <v>0</v>
      </c>
    </row>
    <row r="237" spans="1:27" ht="30" hidden="1">
      <c r="A237" s="72"/>
      <c r="B237" s="72"/>
      <c r="C237" s="78"/>
      <c r="D237" s="81"/>
      <c r="E237" s="81"/>
      <c r="F237" s="8" t="s">
        <v>370</v>
      </c>
      <c r="G237" s="66"/>
      <c r="H237" s="28"/>
      <c r="I237" s="3">
        <f t="shared" si="105"/>
        <v>0</v>
      </c>
      <c r="J237" s="28"/>
      <c r="K237" s="3">
        <f t="shared" si="106"/>
        <v>0</v>
      </c>
      <c r="L237" s="28"/>
      <c r="M237" s="3">
        <f t="shared" si="107"/>
        <v>0</v>
      </c>
      <c r="N237" s="28"/>
      <c r="O237" s="3">
        <f t="shared" si="108"/>
        <v>0</v>
      </c>
      <c r="P237" s="28"/>
      <c r="Q237" s="3">
        <f t="shared" si="109"/>
        <v>0</v>
      </c>
      <c r="R237" s="28"/>
      <c r="S237" s="3">
        <f t="shared" si="110"/>
        <v>0</v>
      </c>
      <c r="T237" s="28"/>
      <c r="U237" s="3">
        <f t="shared" si="111"/>
        <v>0</v>
      </c>
      <c r="V237" s="28"/>
      <c r="W237" s="3">
        <f t="shared" si="112"/>
        <v>0</v>
      </c>
      <c r="X237" s="48">
        <f t="shared" si="104"/>
        <v>0</v>
      </c>
      <c r="Y237" s="6">
        <f t="shared" si="113"/>
        <v>0</v>
      </c>
    </row>
    <row r="238" spans="1:27" hidden="1">
      <c r="A238" s="72"/>
      <c r="B238" s="72"/>
      <c r="C238" s="78"/>
      <c r="D238" s="81" t="s">
        <v>371</v>
      </c>
      <c r="E238" s="81" t="s">
        <v>10</v>
      </c>
      <c r="F238" s="8" t="s">
        <v>372</v>
      </c>
      <c r="G238" s="66"/>
      <c r="H238" s="28"/>
      <c r="I238" s="3">
        <f t="shared" si="105"/>
        <v>0</v>
      </c>
      <c r="J238" s="28"/>
      <c r="K238" s="3">
        <f t="shared" si="106"/>
        <v>0</v>
      </c>
      <c r="L238" s="28"/>
      <c r="M238" s="3">
        <f t="shared" si="107"/>
        <v>0</v>
      </c>
      <c r="N238" s="28"/>
      <c r="O238" s="3">
        <f t="shared" si="108"/>
        <v>0</v>
      </c>
      <c r="P238" s="28"/>
      <c r="Q238" s="3">
        <f t="shared" si="109"/>
        <v>0</v>
      </c>
      <c r="R238" s="28"/>
      <c r="S238" s="3">
        <f t="shared" si="110"/>
        <v>0</v>
      </c>
      <c r="T238" s="28"/>
      <c r="U238" s="3">
        <f t="shared" si="111"/>
        <v>0</v>
      </c>
      <c r="V238" s="28"/>
      <c r="W238" s="3">
        <f t="shared" si="112"/>
        <v>0</v>
      </c>
      <c r="X238" s="48">
        <f t="shared" si="104"/>
        <v>0</v>
      </c>
      <c r="Y238" s="6">
        <f t="shared" si="113"/>
        <v>0</v>
      </c>
    </row>
    <row r="239" spans="1:27" hidden="1">
      <c r="A239" s="72"/>
      <c r="B239" s="72"/>
      <c r="C239" s="79"/>
      <c r="D239" s="81"/>
      <c r="E239" s="81"/>
      <c r="F239" s="8" t="s">
        <v>290</v>
      </c>
      <c r="G239" s="66"/>
      <c r="H239" s="28"/>
      <c r="I239" s="3">
        <f t="shared" si="105"/>
        <v>0</v>
      </c>
      <c r="J239" s="28"/>
      <c r="K239" s="3">
        <f t="shared" si="106"/>
        <v>0</v>
      </c>
      <c r="L239" s="28"/>
      <c r="M239" s="3">
        <f t="shared" si="107"/>
        <v>0</v>
      </c>
      <c r="N239" s="28"/>
      <c r="O239" s="3">
        <f t="shared" si="108"/>
        <v>0</v>
      </c>
      <c r="P239" s="28"/>
      <c r="Q239" s="3">
        <f t="shared" si="109"/>
        <v>0</v>
      </c>
      <c r="R239" s="28"/>
      <c r="S239" s="3">
        <f t="shared" si="110"/>
        <v>0</v>
      </c>
      <c r="T239" s="28"/>
      <c r="U239" s="3">
        <f t="shared" si="111"/>
        <v>0</v>
      </c>
      <c r="V239" s="28"/>
      <c r="W239" s="3">
        <f t="shared" si="112"/>
        <v>0</v>
      </c>
      <c r="X239" s="48">
        <f t="shared" si="104"/>
        <v>0</v>
      </c>
      <c r="Y239" s="6">
        <f t="shared" si="113"/>
        <v>0</v>
      </c>
    </row>
    <row r="240" spans="1:27" ht="45" hidden="1">
      <c r="A240" s="72"/>
      <c r="B240" s="72"/>
      <c r="C240" s="24" t="s">
        <v>373</v>
      </c>
      <c r="D240" s="17" t="s">
        <v>374</v>
      </c>
      <c r="E240" s="17" t="s">
        <v>10</v>
      </c>
      <c r="F240" s="8" t="s">
        <v>375</v>
      </c>
      <c r="G240" s="66"/>
      <c r="H240" s="28"/>
      <c r="I240" s="3">
        <f t="shared" si="105"/>
        <v>0</v>
      </c>
      <c r="J240" s="28"/>
      <c r="K240" s="3">
        <f t="shared" si="106"/>
        <v>0</v>
      </c>
      <c r="L240" s="28"/>
      <c r="M240" s="3">
        <f t="shared" si="107"/>
        <v>0</v>
      </c>
      <c r="N240" s="28"/>
      <c r="O240" s="3">
        <f t="shared" si="108"/>
        <v>0</v>
      </c>
      <c r="P240" s="28"/>
      <c r="Q240" s="3">
        <f t="shared" si="109"/>
        <v>0</v>
      </c>
      <c r="R240" s="28"/>
      <c r="S240" s="3">
        <f t="shared" si="110"/>
        <v>0</v>
      </c>
      <c r="T240" s="28"/>
      <c r="U240" s="3">
        <f t="shared" si="111"/>
        <v>0</v>
      </c>
      <c r="V240" s="28"/>
      <c r="W240" s="3">
        <f t="shared" si="112"/>
        <v>0</v>
      </c>
      <c r="X240" s="48">
        <f t="shared" si="104"/>
        <v>0</v>
      </c>
      <c r="Y240" s="6">
        <f t="shared" si="113"/>
        <v>0</v>
      </c>
    </row>
    <row r="241" spans="1:25" ht="45" hidden="1">
      <c r="A241" s="72"/>
      <c r="B241" s="72"/>
      <c r="C241" s="24" t="s">
        <v>376</v>
      </c>
      <c r="D241" s="17" t="s">
        <v>377</v>
      </c>
      <c r="E241" s="17" t="s">
        <v>10</v>
      </c>
      <c r="F241" s="8" t="s">
        <v>378</v>
      </c>
      <c r="G241" s="66"/>
      <c r="H241" s="28"/>
      <c r="I241" s="3">
        <f t="shared" si="105"/>
        <v>0</v>
      </c>
      <c r="J241" s="28"/>
      <c r="K241" s="3">
        <f t="shared" si="106"/>
        <v>0</v>
      </c>
      <c r="L241" s="28"/>
      <c r="M241" s="3">
        <f t="shared" si="107"/>
        <v>0</v>
      </c>
      <c r="N241" s="28"/>
      <c r="O241" s="3">
        <f t="shared" si="108"/>
        <v>0</v>
      </c>
      <c r="P241" s="28"/>
      <c r="Q241" s="3">
        <f t="shared" si="109"/>
        <v>0</v>
      </c>
      <c r="R241" s="28"/>
      <c r="S241" s="3">
        <f t="shared" si="110"/>
        <v>0</v>
      </c>
      <c r="T241" s="28"/>
      <c r="U241" s="3">
        <f t="shared" si="111"/>
        <v>0</v>
      </c>
      <c r="V241" s="28"/>
      <c r="W241" s="3">
        <f t="shared" si="112"/>
        <v>0</v>
      </c>
      <c r="X241" s="48">
        <f t="shared" si="104"/>
        <v>0</v>
      </c>
      <c r="Y241" s="6">
        <f t="shared" si="113"/>
        <v>0</v>
      </c>
    </row>
    <row r="242" spans="1:25" ht="45" hidden="1" customHeight="1">
      <c r="A242" s="72"/>
      <c r="B242" s="72"/>
      <c r="C242" s="77" t="s">
        <v>379</v>
      </c>
      <c r="D242" s="71" t="s">
        <v>380</v>
      </c>
      <c r="E242" s="71" t="s">
        <v>10</v>
      </c>
      <c r="F242" s="8" t="s">
        <v>381</v>
      </c>
      <c r="G242" s="66"/>
      <c r="H242" s="28"/>
      <c r="I242" s="3">
        <f t="shared" si="105"/>
        <v>0</v>
      </c>
      <c r="J242" s="28"/>
      <c r="K242" s="3">
        <f t="shared" si="106"/>
        <v>0</v>
      </c>
      <c r="L242" s="28"/>
      <c r="M242" s="3">
        <f t="shared" si="107"/>
        <v>0</v>
      </c>
      <c r="N242" s="28"/>
      <c r="O242" s="3">
        <f t="shared" si="108"/>
        <v>0</v>
      </c>
      <c r="P242" s="28"/>
      <c r="Q242" s="3">
        <f t="shared" si="109"/>
        <v>0</v>
      </c>
      <c r="R242" s="28"/>
      <c r="S242" s="3">
        <f t="shared" si="110"/>
        <v>0</v>
      </c>
      <c r="T242" s="28"/>
      <c r="U242" s="3">
        <f t="shared" si="111"/>
        <v>0</v>
      </c>
      <c r="V242" s="28"/>
      <c r="W242" s="3">
        <f t="shared" si="112"/>
        <v>0</v>
      </c>
      <c r="X242" s="48">
        <f t="shared" si="104"/>
        <v>0</v>
      </c>
      <c r="Y242" s="6">
        <f t="shared" si="113"/>
        <v>0</v>
      </c>
    </row>
    <row r="243" spans="1:25" hidden="1">
      <c r="A243" s="72"/>
      <c r="B243" s="72"/>
      <c r="C243" s="79"/>
      <c r="D243" s="73"/>
      <c r="E243" s="73"/>
      <c r="F243" s="8" t="s">
        <v>382</v>
      </c>
      <c r="G243" s="66"/>
      <c r="H243" s="28"/>
      <c r="I243" s="3">
        <f t="shared" si="105"/>
        <v>0</v>
      </c>
      <c r="J243" s="28"/>
      <c r="K243" s="3">
        <f t="shared" si="106"/>
        <v>0</v>
      </c>
      <c r="L243" s="28"/>
      <c r="M243" s="3">
        <f t="shared" si="107"/>
        <v>0</v>
      </c>
      <c r="N243" s="28"/>
      <c r="O243" s="3">
        <f t="shared" si="108"/>
        <v>0</v>
      </c>
      <c r="P243" s="28"/>
      <c r="Q243" s="3">
        <f t="shared" si="109"/>
        <v>0</v>
      </c>
      <c r="R243" s="28"/>
      <c r="S243" s="3">
        <f t="shared" si="110"/>
        <v>0</v>
      </c>
      <c r="T243" s="28"/>
      <c r="U243" s="3">
        <f t="shared" si="111"/>
        <v>0</v>
      </c>
      <c r="V243" s="28"/>
      <c r="W243" s="3">
        <f t="shared" si="112"/>
        <v>0</v>
      </c>
      <c r="X243" s="48">
        <f t="shared" si="104"/>
        <v>0</v>
      </c>
      <c r="Y243" s="6">
        <f t="shared" si="113"/>
        <v>0</v>
      </c>
    </row>
    <row r="244" spans="1:25" ht="45" hidden="1">
      <c r="A244" s="72"/>
      <c r="B244" s="72"/>
      <c r="C244" s="77" t="s">
        <v>383</v>
      </c>
      <c r="D244" s="17" t="s">
        <v>384</v>
      </c>
      <c r="E244" s="17" t="s">
        <v>10</v>
      </c>
      <c r="F244" s="8" t="s">
        <v>385</v>
      </c>
      <c r="G244" s="66"/>
      <c r="H244" s="28"/>
      <c r="I244" s="3">
        <f t="shared" si="105"/>
        <v>0</v>
      </c>
      <c r="J244" s="28"/>
      <c r="K244" s="3">
        <f t="shared" si="106"/>
        <v>0</v>
      </c>
      <c r="L244" s="28"/>
      <c r="M244" s="3">
        <f t="shared" si="107"/>
        <v>0</v>
      </c>
      <c r="N244" s="28"/>
      <c r="O244" s="3">
        <f t="shared" si="108"/>
        <v>0</v>
      </c>
      <c r="P244" s="28"/>
      <c r="Q244" s="3">
        <f t="shared" si="109"/>
        <v>0</v>
      </c>
      <c r="R244" s="28"/>
      <c r="S244" s="3">
        <f t="shared" si="110"/>
        <v>0</v>
      </c>
      <c r="T244" s="28"/>
      <c r="U244" s="3">
        <f t="shared" si="111"/>
        <v>0</v>
      </c>
      <c r="V244" s="28"/>
      <c r="W244" s="3">
        <f t="shared" si="112"/>
        <v>0</v>
      </c>
      <c r="X244" s="48">
        <f t="shared" si="104"/>
        <v>0</v>
      </c>
      <c r="Y244" s="6">
        <f t="shared" si="113"/>
        <v>0</v>
      </c>
    </row>
    <row r="245" spans="1:25" ht="45" hidden="1">
      <c r="A245" s="72"/>
      <c r="B245" s="72"/>
      <c r="C245" s="79"/>
      <c r="D245" s="17" t="s">
        <v>386</v>
      </c>
      <c r="E245" s="17" t="s">
        <v>10</v>
      </c>
      <c r="F245" s="8" t="s">
        <v>372</v>
      </c>
      <c r="G245" s="66"/>
      <c r="H245" s="28"/>
      <c r="I245" s="3">
        <f t="shared" si="105"/>
        <v>0</v>
      </c>
      <c r="J245" s="28"/>
      <c r="K245" s="3">
        <f t="shared" si="106"/>
        <v>0</v>
      </c>
      <c r="L245" s="28"/>
      <c r="M245" s="3">
        <f t="shared" si="107"/>
        <v>0</v>
      </c>
      <c r="N245" s="28"/>
      <c r="O245" s="3">
        <f t="shared" si="108"/>
        <v>0</v>
      </c>
      <c r="P245" s="28"/>
      <c r="Q245" s="3">
        <f t="shared" si="109"/>
        <v>0</v>
      </c>
      <c r="R245" s="28"/>
      <c r="S245" s="3">
        <f t="shared" si="110"/>
        <v>0</v>
      </c>
      <c r="T245" s="28"/>
      <c r="U245" s="3">
        <f t="shared" si="111"/>
        <v>0</v>
      </c>
      <c r="V245" s="28"/>
      <c r="W245" s="3">
        <f t="shared" si="112"/>
        <v>0</v>
      </c>
      <c r="X245" s="48">
        <f t="shared" si="104"/>
        <v>0</v>
      </c>
      <c r="Y245" s="6">
        <f t="shared" si="113"/>
        <v>0</v>
      </c>
    </row>
    <row r="246" spans="1:25" ht="45" hidden="1" customHeight="1">
      <c r="A246" s="72"/>
      <c r="B246" s="72"/>
      <c r="C246" s="77" t="s">
        <v>387</v>
      </c>
      <c r="D246" s="71" t="s">
        <v>388</v>
      </c>
      <c r="E246" s="71" t="s">
        <v>10</v>
      </c>
      <c r="F246" s="8" t="s">
        <v>389</v>
      </c>
      <c r="G246" s="66"/>
      <c r="H246" s="28"/>
      <c r="I246" s="3">
        <f t="shared" si="105"/>
        <v>0</v>
      </c>
      <c r="J246" s="28"/>
      <c r="K246" s="3">
        <f t="shared" si="106"/>
        <v>0</v>
      </c>
      <c r="L246" s="28"/>
      <c r="M246" s="3">
        <f t="shared" si="107"/>
        <v>0</v>
      </c>
      <c r="N246" s="28"/>
      <c r="O246" s="3">
        <f t="shared" si="108"/>
        <v>0</v>
      </c>
      <c r="P246" s="28"/>
      <c r="Q246" s="3">
        <f t="shared" si="109"/>
        <v>0</v>
      </c>
      <c r="R246" s="28"/>
      <c r="S246" s="3">
        <f t="shared" si="110"/>
        <v>0</v>
      </c>
      <c r="T246" s="28"/>
      <c r="U246" s="3">
        <f t="shared" si="111"/>
        <v>0</v>
      </c>
      <c r="V246" s="28"/>
      <c r="W246" s="3">
        <f t="shared" si="112"/>
        <v>0</v>
      </c>
      <c r="X246" s="48">
        <f t="shared" si="104"/>
        <v>0</v>
      </c>
      <c r="Y246" s="6">
        <f t="shared" si="113"/>
        <v>0</v>
      </c>
    </row>
    <row r="247" spans="1:25" ht="30" hidden="1">
      <c r="A247" s="72"/>
      <c r="B247" s="72"/>
      <c r="C247" s="79"/>
      <c r="D247" s="73"/>
      <c r="E247" s="73"/>
      <c r="F247" s="8" t="s">
        <v>390</v>
      </c>
      <c r="G247" s="66"/>
      <c r="H247" s="28"/>
      <c r="I247" s="3">
        <f t="shared" si="105"/>
        <v>0</v>
      </c>
      <c r="J247" s="28"/>
      <c r="K247" s="3">
        <f t="shared" si="106"/>
        <v>0</v>
      </c>
      <c r="L247" s="28"/>
      <c r="M247" s="3">
        <f t="shared" si="107"/>
        <v>0</v>
      </c>
      <c r="N247" s="28"/>
      <c r="O247" s="3">
        <f t="shared" si="108"/>
        <v>0</v>
      </c>
      <c r="P247" s="28"/>
      <c r="Q247" s="3">
        <f t="shared" si="109"/>
        <v>0</v>
      </c>
      <c r="R247" s="28"/>
      <c r="S247" s="3">
        <f t="shared" si="110"/>
        <v>0</v>
      </c>
      <c r="T247" s="28"/>
      <c r="U247" s="3">
        <f t="shared" si="111"/>
        <v>0</v>
      </c>
      <c r="V247" s="28"/>
      <c r="W247" s="3">
        <f t="shared" si="112"/>
        <v>0</v>
      </c>
      <c r="X247" s="48">
        <f t="shared" si="104"/>
        <v>0</v>
      </c>
      <c r="Y247" s="6">
        <f t="shared" si="113"/>
        <v>0</v>
      </c>
    </row>
    <row r="248" spans="1:25" ht="58.5" hidden="1" customHeight="1">
      <c r="A248" s="72"/>
      <c r="B248" s="72"/>
      <c r="C248" s="74" t="s">
        <v>955</v>
      </c>
      <c r="D248" s="71" t="s">
        <v>391</v>
      </c>
      <c r="E248" s="71" t="s">
        <v>10</v>
      </c>
      <c r="F248" s="8" t="s">
        <v>392</v>
      </c>
      <c r="G248" s="66"/>
      <c r="H248" s="28"/>
      <c r="I248" s="3">
        <f t="shared" si="105"/>
        <v>0</v>
      </c>
      <c r="J248" s="28"/>
      <c r="K248" s="3">
        <f t="shared" si="106"/>
        <v>0</v>
      </c>
      <c r="L248" s="28"/>
      <c r="M248" s="3">
        <f t="shared" si="107"/>
        <v>0</v>
      </c>
      <c r="N248" s="28"/>
      <c r="O248" s="3">
        <f t="shared" si="108"/>
        <v>0</v>
      </c>
      <c r="P248" s="28"/>
      <c r="Q248" s="3">
        <f t="shared" si="109"/>
        <v>0</v>
      </c>
      <c r="R248" s="28"/>
      <c r="S248" s="3">
        <f t="shared" si="110"/>
        <v>0</v>
      </c>
      <c r="T248" s="28"/>
      <c r="U248" s="3">
        <f t="shared" si="111"/>
        <v>0</v>
      </c>
      <c r="V248" s="28"/>
      <c r="W248" s="3">
        <f t="shared" si="112"/>
        <v>0</v>
      </c>
      <c r="X248" s="48">
        <f t="shared" si="104"/>
        <v>0</v>
      </c>
      <c r="Y248" s="6">
        <f t="shared" si="113"/>
        <v>0</v>
      </c>
    </row>
    <row r="249" spans="1:25" hidden="1">
      <c r="A249" s="72"/>
      <c r="B249" s="72"/>
      <c r="C249" s="75"/>
      <c r="D249" s="72"/>
      <c r="E249" s="72"/>
      <c r="F249" s="8" t="s">
        <v>393</v>
      </c>
      <c r="G249" s="66"/>
      <c r="H249" s="28"/>
      <c r="I249" s="3">
        <f t="shared" si="105"/>
        <v>0</v>
      </c>
      <c r="J249" s="28"/>
      <c r="K249" s="3">
        <f t="shared" si="106"/>
        <v>0</v>
      </c>
      <c r="L249" s="28"/>
      <c r="M249" s="3">
        <f t="shared" si="107"/>
        <v>0</v>
      </c>
      <c r="N249" s="28"/>
      <c r="O249" s="3">
        <f t="shared" si="108"/>
        <v>0</v>
      </c>
      <c r="P249" s="28"/>
      <c r="Q249" s="3">
        <f t="shared" si="109"/>
        <v>0</v>
      </c>
      <c r="R249" s="28"/>
      <c r="S249" s="3">
        <f t="shared" si="110"/>
        <v>0</v>
      </c>
      <c r="T249" s="28"/>
      <c r="U249" s="3">
        <f t="shared" si="111"/>
        <v>0</v>
      </c>
      <c r="V249" s="28"/>
      <c r="W249" s="3">
        <f t="shared" si="112"/>
        <v>0</v>
      </c>
      <c r="X249" s="48">
        <f t="shared" si="104"/>
        <v>0</v>
      </c>
      <c r="Y249" s="6">
        <f t="shared" si="113"/>
        <v>0</v>
      </c>
    </row>
    <row r="250" spans="1:25" hidden="1">
      <c r="A250" s="72"/>
      <c r="B250" s="72"/>
      <c r="C250" s="76"/>
      <c r="D250" s="73"/>
      <c r="E250" s="73"/>
      <c r="F250" s="8" t="s">
        <v>394</v>
      </c>
      <c r="G250" s="66"/>
      <c r="H250" s="28"/>
      <c r="I250" s="3">
        <f t="shared" si="105"/>
        <v>0</v>
      </c>
      <c r="J250" s="28"/>
      <c r="K250" s="3">
        <f t="shared" si="106"/>
        <v>0</v>
      </c>
      <c r="L250" s="28"/>
      <c r="M250" s="3">
        <f t="shared" si="107"/>
        <v>0</v>
      </c>
      <c r="N250" s="28"/>
      <c r="O250" s="3">
        <f t="shared" si="108"/>
        <v>0</v>
      </c>
      <c r="P250" s="28"/>
      <c r="Q250" s="3">
        <f t="shared" si="109"/>
        <v>0</v>
      </c>
      <c r="R250" s="28"/>
      <c r="S250" s="3">
        <f t="shared" si="110"/>
        <v>0</v>
      </c>
      <c r="T250" s="28"/>
      <c r="U250" s="3">
        <f t="shared" si="111"/>
        <v>0</v>
      </c>
      <c r="V250" s="28"/>
      <c r="W250" s="3">
        <f t="shared" si="112"/>
        <v>0</v>
      </c>
      <c r="X250" s="48">
        <f t="shared" si="104"/>
        <v>0</v>
      </c>
      <c r="Y250" s="6">
        <f t="shared" si="113"/>
        <v>0</v>
      </c>
    </row>
    <row r="251" spans="1:25" hidden="1">
      <c r="A251" s="72"/>
      <c r="B251" s="72"/>
      <c r="C251" s="80" t="s">
        <v>955</v>
      </c>
      <c r="D251" s="81" t="s">
        <v>395</v>
      </c>
      <c r="E251" s="81" t="s">
        <v>10</v>
      </c>
      <c r="F251" s="8" t="s">
        <v>396</v>
      </c>
      <c r="G251" s="66"/>
      <c r="H251" s="28"/>
      <c r="I251" s="3">
        <f t="shared" si="105"/>
        <v>0</v>
      </c>
      <c r="J251" s="28"/>
      <c r="K251" s="3">
        <f t="shared" si="106"/>
        <v>0</v>
      </c>
      <c r="L251" s="28"/>
      <c r="M251" s="3">
        <f t="shared" si="107"/>
        <v>0</v>
      </c>
      <c r="N251" s="28"/>
      <c r="O251" s="3">
        <f t="shared" si="108"/>
        <v>0</v>
      </c>
      <c r="P251" s="28"/>
      <c r="Q251" s="3">
        <f t="shared" si="109"/>
        <v>0</v>
      </c>
      <c r="R251" s="28"/>
      <c r="S251" s="3">
        <f t="shared" si="110"/>
        <v>0</v>
      </c>
      <c r="T251" s="28"/>
      <c r="U251" s="3">
        <f t="shared" si="111"/>
        <v>0</v>
      </c>
      <c r="V251" s="28"/>
      <c r="W251" s="3">
        <f t="shared" si="112"/>
        <v>0</v>
      </c>
      <c r="X251" s="48">
        <f t="shared" si="104"/>
        <v>0</v>
      </c>
      <c r="Y251" s="6">
        <f t="shared" si="113"/>
        <v>0</v>
      </c>
    </row>
    <row r="252" spans="1:25" hidden="1">
      <c r="A252" s="72"/>
      <c r="B252" s="72"/>
      <c r="C252" s="80"/>
      <c r="D252" s="81"/>
      <c r="E252" s="81"/>
      <c r="F252" s="8" t="s">
        <v>397</v>
      </c>
      <c r="G252" s="66"/>
      <c r="H252" s="28"/>
      <c r="I252" s="3">
        <f t="shared" si="105"/>
        <v>0</v>
      </c>
      <c r="J252" s="28"/>
      <c r="K252" s="3">
        <f t="shared" si="106"/>
        <v>0</v>
      </c>
      <c r="L252" s="28"/>
      <c r="M252" s="3">
        <f t="shared" si="107"/>
        <v>0</v>
      </c>
      <c r="N252" s="28"/>
      <c r="O252" s="3">
        <f t="shared" si="108"/>
        <v>0</v>
      </c>
      <c r="P252" s="28"/>
      <c r="Q252" s="3">
        <f t="shared" si="109"/>
        <v>0</v>
      </c>
      <c r="R252" s="28"/>
      <c r="S252" s="3">
        <f t="shared" si="110"/>
        <v>0</v>
      </c>
      <c r="T252" s="28"/>
      <c r="U252" s="3">
        <f t="shared" si="111"/>
        <v>0</v>
      </c>
      <c r="V252" s="28"/>
      <c r="W252" s="3">
        <f t="shared" si="112"/>
        <v>0</v>
      </c>
      <c r="X252" s="48">
        <f t="shared" si="104"/>
        <v>0</v>
      </c>
      <c r="Y252" s="6">
        <f t="shared" si="113"/>
        <v>0</v>
      </c>
    </row>
    <row r="253" spans="1:25" ht="45" hidden="1">
      <c r="A253" s="72"/>
      <c r="B253" s="72"/>
      <c r="C253" s="23" t="s">
        <v>956</v>
      </c>
      <c r="D253" s="17" t="s">
        <v>398</v>
      </c>
      <c r="E253" s="17" t="s">
        <v>10</v>
      </c>
      <c r="F253" s="8" t="s">
        <v>399</v>
      </c>
      <c r="G253" s="66"/>
      <c r="H253" s="28"/>
      <c r="I253" s="3">
        <f t="shared" si="105"/>
        <v>0</v>
      </c>
      <c r="J253" s="28"/>
      <c r="K253" s="3">
        <f t="shared" si="106"/>
        <v>0</v>
      </c>
      <c r="L253" s="28"/>
      <c r="M253" s="3">
        <f t="shared" si="107"/>
        <v>0</v>
      </c>
      <c r="N253" s="28"/>
      <c r="O253" s="3">
        <f t="shared" si="108"/>
        <v>0</v>
      </c>
      <c r="P253" s="28"/>
      <c r="Q253" s="3">
        <f t="shared" si="109"/>
        <v>0</v>
      </c>
      <c r="R253" s="28"/>
      <c r="S253" s="3">
        <f t="shared" si="110"/>
        <v>0</v>
      </c>
      <c r="T253" s="28"/>
      <c r="U253" s="3">
        <f t="shared" si="111"/>
        <v>0</v>
      </c>
      <c r="V253" s="28"/>
      <c r="W253" s="3">
        <f t="shared" si="112"/>
        <v>0</v>
      </c>
      <c r="X253" s="48">
        <f t="shared" si="104"/>
        <v>0</v>
      </c>
      <c r="Y253" s="6">
        <f t="shared" si="113"/>
        <v>0</v>
      </c>
    </row>
    <row r="254" spans="1:25" ht="15" hidden="1" customHeight="1">
      <c r="A254" s="72"/>
      <c r="B254" s="72"/>
      <c r="C254" s="74" t="s">
        <v>957</v>
      </c>
      <c r="D254" s="71" t="s">
        <v>400</v>
      </c>
      <c r="E254" s="71" t="s">
        <v>10</v>
      </c>
      <c r="F254" s="8" t="s">
        <v>401</v>
      </c>
      <c r="G254" s="66"/>
      <c r="H254" s="28"/>
      <c r="I254" s="3">
        <f t="shared" si="105"/>
        <v>0</v>
      </c>
      <c r="J254" s="28"/>
      <c r="K254" s="3">
        <f t="shared" si="106"/>
        <v>0</v>
      </c>
      <c r="L254" s="28"/>
      <c r="M254" s="3">
        <f t="shared" si="107"/>
        <v>0</v>
      </c>
      <c r="N254" s="28"/>
      <c r="O254" s="3">
        <f t="shared" si="108"/>
        <v>0</v>
      </c>
      <c r="P254" s="28"/>
      <c r="Q254" s="3">
        <f t="shared" si="109"/>
        <v>0</v>
      </c>
      <c r="R254" s="28"/>
      <c r="S254" s="3">
        <f t="shared" si="110"/>
        <v>0</v>
      </c>
      <c r="T254" s="28"/>
      <c r="U254" s="3">
        <f t="shared" si="111"/>
        <v>0</v>
      </c>
      <c r="V254" s="28"/>
      <c r="W254" s="3">
        <f t="shared" si="112"/>
        <v>0</v>
      </c>
      <c r="X254" s="48">
        <f t="shared" si="104"/>
        <v>0</v>
      </c>
      <c r="Y254" s="6">
        <f t="shared" si="113"/>
        <v>0</v>
      </c>
    </row>
    <row r="255" spans="1:25" ht="30" hidden="1">
      <c r="A255" s="72"/>
      <c r="B255" s="72"/>
      <c r="C255" s="75"/>
      <c r="D255" s="72"/>
      <c r="E255" s="72"/>
      <c r="F255" s="8" t="s">
        <v>402</v>
      </c>
      <c r="G255" s="66"/>
      <c r="H255" s="28"/>
      <c r="I255" s="3">
        <f t="shared" si="105"/>
        <v>0</v>
      </c>
      <c r="J255" s="28"/>
      <c r="K255" s="3">
        <f t="shared" si="106"/>
        <v>0</v>
      </c>
      <c r="L255" s="28"/>
      <c r="M255" s="3">
        <f t="shared" si="107"/>
        <v>0</v>
      </c>
      <c r="N255" s="28"/>
      <c r="O255" s="3">
        <f t="shared" si="108"/>
        <v>0</v>
      </c>
      <c r="P255" s="28"/>
      <c r="Q255" s="3">
        <f t="shared" si="109"/>
        <v>0</v>
      </c>
      <c r="R255" s="28"/>
      <c r="S255" s="3">
        <f t="shared" si="110"/>
        <v>0</v>
      </c>
      <c r="T255" s="28"/>
      <c r="U255" s="3">
        <f t="shared" si="111"/>
        <v>0</v>
      </c>
      <c r="V255" s="28"/>
      <c r="W255" s="3">
        <f t="shared" si="112"/>
        <v>0</v>
      </c>
      <c r="X255" s="48">
        <f t="shared" si="104"/>
        <v>0</v>
      </c>
      <c r="Y255" s="6">
        <f t="shared" si="113"/>
        <v>0</v>
      </c>
    </row>
    <row r="256" spans="1:25" hidden="1">
      <c r="A256" s="72"/>
      <c r="B256" s="72"/>
      <c r="C256" s="75"/>
      <c r="D256" s="72"/>
      <c r="E256" s="72"/>
      <c r="F256" s="8" t="s">
        <v>403</v>
      </c>
      <c r="G256" s="66"/>
      <c r="H256" s="28"/>
      <c r="I256" s="3">
        <f t="shared" si="105"/>
        <v>0</v>
      </c>
      <c r="J256" s="28"/>
      <c r="K256" s="3">
        <f t="shared" si="106"/>
        <v>0</v>
      </c>
      <c r="L256" s="28"/>
      <c r="M256" s="3">
        <f t="shared" si="107"/>
        <v>0</v>
      </c>
      <c r="N256" s="28"/>
      <c r="O256" s="3">
        <f t="shared" si="108"/>
        <v>0</v>
      </c>
      <c r="P256" s="28"/>
      <c r="Q256" s="3">
        <f t="shared" si="109"/>
        <v>0</v>
      </c>
      <c r="R256" s="28"/>
      <c r="S256" s="3">
        <f t="shared" si="110"/>
        <v>0</v>
      </c>
      <c r="T256" s="28"/>
      <c r="U256" s="3">
        <f t="shared" si="111"/>
        <v>0</v>
      </c>
      <c r="V256" s="28"/>
      <c r="W256" s="3">
        <f t="shared" si="112"/>
        <v>0</v>
      </c>
      <c r="X256" s="48">
        <f t="shared" si="104"/>
        <v>0</v>
      </c>
      <c r="Y256" s="6">
        <f t="shared" si="113"/>
        <v>0</v>
      </c>
    </row>
    <row r="257" spans="1:25" hidden="1">
      <c r="A257" s="72"/>
      <c r="B257" s="72"/>
      <c r="C257" s="75"/>
      <c r="D257" s="72"/>
      <c r="E257" s="72"/>
      <c r="F257" s="8" t="s">
        <v>258</v>
      </c>
      <c r="G257" s="66"/>
      <c r="H257" s="28"/>
      <c r="I257" s="3">
        <f t="shared" si="105"/>
        <v>0</v>
      </c>
      <c r="J257" s="28"/>
      <c r="K257" s="3">
        <f t="shared" si="106"/>
        <v>0</v>
      </c>
      <c r="L257" s="28"/>
      <c r="M257" s="3">
        <f t="shared" si="107"/>
        <v>0</v>
      </c>
      <c r="N257" s="28"/>
      <c r="O257" s="3">
        <f t="shared" si="108"/>
        <v>0</v>
      </c>
      <c r="P257" s="28"/>
      <c r="Q257" s="3">
        <f t="shared" si="109"/>
        <v>0</v>
      </c>
      <c r="R257" s="28"/>
      <c r="S257" s="3">
        <f t="shared" si="110"/>
        <v>0</v>
      </c>
      <c r="T257" s="28"/>
      <c r="U257" s="3">
        <f t="shared" si="111"/>
        <v>0</v>
      </c>
      <c r="V257" s="28"/>
      <c r="W257" s="3">
        <f t="shared" si="112"/>
        <v>0</v>
      </c>
      <c r="X257" s="48">
        <f t="shared" si="104"/>
        <v>0</v>
      </c>
      <c r="Y257" s="6">
        <f t="shared" si="113"/>
        <v>0</v>
      </c>
    </row>
    <row r="258" spans="1:25" ht="30" hidden="1">
      <c r="A258" s="72"/>
      <c r="B258" s="72"/>
      <c r="C258" s="75"/>
      <c r="D258" s="72"/>
      <c r="E258" s="72"/>
      <c r="F258" s="8" t="s">
        <v>399</v>
      </c>
      <c r="G258" s="66"/>
      <c r="H258" s="28"/>
      <c r="I258" s="3">
        <f t="shared" si="105"/>
        <v>0</v>
      </c>
      <c r="J258" s="28"/>
      <c r="K258" s="3">
        <f t="shared" si="106"/>
        <v>0</v>
      </c>
      <c r="L258" s="28"/>
      <c r="M258" s="3">
        <f t="shared" si="107"/>
        <v>0</v>
      </c>
      <c r="N258" s="28"/>
      <c r="O258" s="3">
        <f t="shared" si="108"/>
        <v>0</v>
      </c>
      <c r="P258" s="28"/>
      <c r="Q258" s="3">
        <f t="shared" si="109"/>
        <v>0</v>
      </c>
      <c r="R258" s="28"/>
      <c r="S258" s="3">
        <f t="shared" si="110"/>
        <v>0</v>
      </c>
      <c r="T258" s="28"/>
      <c r="U258" s="3">
        <f t="shared" si="111"/>
        <v>0</v>
      </c>
      <c r="V258" s="28"/>
      <c r="W258" s="3">
        <f t="shared" si="112"/>
        <v>0</v>
      </c>
      <c r="X258" s="48">
        <f t="shared" si="104"/>
        <v>0</v>
      </c>
      <c r="Y258" s="6">
        <f t="shared" si="113"/>
        <v>0</v>
      </c>
    </row>
    <row r="259" spans="1:25" hidden="1">
      <c r="A259" s="72"/>
      <c r="B259" s="73"/>
      <c r="C259" s="76"/>
      <c r="D259" s="73"/>
      <c r="E259" s="73"/>
      <c r="F259" s="8" t="s">
        <v>290</v>
      </c>
      <c r="G259" s="66"/>
      <c r="H259" s="28"/>
      <c r="I259" s="3">
        <f t="shared" si="105"/>
        <v>0</v>
      </c>
      <c r="J259" s="28"/>
      <c r="K259" s="3">
        <f t="shared" si="106"/>
        <v>0</v>
      </c>
      <c r="L259" s="28"/>
      <c r="M259" s="3">
        <f t="shared" si="107"/>
        <v>0</v>
      </c>
      <c r="N259" s="28"/>
      <c r="O259" s="3">
        <f t="shared" si="108"/>
        <v>0</v>
      </c>
      <c r="P259" s="28"/>
      <c r="Q259" s="3">
        <f t="shared" si="109"/>
        <v>0</v>
      </c>
      <c r="R259" s="28"/>
      <c r="S259" s="3">
        <f t="shared" si="110"/>
        <v>0</v>
      </c>
      <c r="T259" s="28"/>
      <c r="U259" s="3">
        <f t="shared" si="111"/>
        <v>0</v>
      </c>
      <c r="V259" s="28"/>
      <c r="W259" s="3">
        <f t="shared" si="112"/>
        <v>0</v>
      </c>
      <c r="X259" s="48">
        <f t="shared" si="104"/>
        <v>0</v>
      </c>
      <c r="Y259" s="6">
        <f t="shared" si="113"/>
        <v>0</v>
      </c>
    </row>
    <row r="260" spans="1:25" ht="15" hidden="1" customHeight="1">
      <c r="A260" s="72"/>
      <c r="B260" s="71" t="s">
        <v>404</v>
      </c>
      <c r="C260" s="74" t="s">
        <v>958</v>
      </c>
      <c r="D260" s="71" t="s">
        <v>405</v>
      </c>
      <c r="E260" s="71" t="s">
        <v>10</v>
      </c>
      <c r="F260" s="8" t="s">
        <v>406</v>
      </c>
      <c r="G260" s="66"/>
      <c r="H260" s="28"/>
      <c r="I260" s="3">
        <f t="shared" si="105"/>
        <v>0</v>
      </c>
      <c r="J260" s="28"/>
      <c r="K260" s="3">
        <f t="shared" si="106"/>
        <v>0</v>
      </c>
      <c r="L260" s="28"/>
      <c r="M260" s="3">
        <f t="shared" si="107"/>
        <v>0</v>
      </c>
      <c r="N260" s="28"/>
      <c r="O260" s="3">
        <f t="shared" si="108"/>
        <v>0</v>
      </c>
      <c r="P260" s="28"/>
      <c r="Q260" s="3">
        <f t="shared" si="109"/>
        <v>0</v>
      </c>
      <c r="R260" s="28"/>
      <c r="S260" s="3">
        <f t="shared" si="110"/>
        <v>0</v>
      </c>
      <c r="T260" s="28"/>
      <c r="U260" s="3">
        <f t="shared" si="111"/>
        <v>0</v>
      </c>
      <c r="V260" s="28"/>
      <c r="W260" s="3">
        <f t="shared" si="112"/>
        <v>0</v>
      </c>
      <c r="X260" s="48">
        <f t="shared" si="104"/>
        <v>0</v>
      </c>
      <c r="Y260" s="6">
        <f t="shared" si="113"/>
        <v>0</v>
      </c>
    </row>
    <row r="261" spans="1:25" hidden="1">
      <c r="A261" s="72"/>
      <c r="B261" s="72"/>
      <c r="C261" s="75"/>
      <c r="D261" s="72"/>
      <c r="E261" s="72"/>
      <c r="F261" s="8" t="s">
        <v>407</v>
      </c>
      <c r="G261" s="66"/>
      <c r="H261" s="28"/>
      <c r="I261" s="3">
        <f t="shared" si="105"/>
        <v>0</v>
      </c>
      <c r="J261" s="28"/>
      <c r="K261" s="3">
        <f t="shared" si="106"/>
        <v>0</v>
      </c>
      <c r="L261" s="28"/>
      <c r="M261" s="3">
        <f t="shared" si="107"/>
        <v>0</v>
      </c>
      <c r="N261" s="28"/>
      <c r="O261" s="3">
        <f t="shared" si="108"/>
        <v>0</v>
      </c>
      <c r="P261" s="28"/>
      <c r="Q261" s="3">
        <f t="shared" si="109"/>
        <v>0</v>
      </c>
      <c r="R261" s="28"/>
      <c r="S261" s="3">
        <f t="shared" si="110"/>
        <v>0</v>
      </c>
      <c r="T261" s="28"/>
      <c r="U261" s="3">
        <f t="shared" si="111"/>
        <v>0</v>
      </c>
      <c r="V261" s="28"/>
      <c r="W261" s="3">
        <f t="shared" si="112"/>
        <v>0</v>
      </c>
      <c r="X261" s="48">
        <f t="shared" si="104"/>
        <v>0</v>
      </c>
      <c r="Y261" s="6">
        <f t="shared" si="113"/>
        <v>0</v>
      </c>
    </row>
    <row r="262" spans="1:25" ht="30" hidden="1">
      <c r="A262" s="72"/>
      <c r="B262" s="72"/>
      <c r="C262" s="75"/>
      <c r="D262" s="72"/>
      <c r="E262" s="72"/>
      <c r="F262" s="8" t="s">
        <v>408</v>
      </c>
      <c r="G262" s="66"/>
      <c r="H262" s="28"/>
      <c r="I262" s="3">
        <f t="shared" si="105"/>
        <v>0</v>
      </c>
      <c r="J262" s="28"/>
      <c r="K262" s="3">
        <f t="shared" si="106"/>
        <v>0</v>
      </c>
      <c r="L262" s="28"/>
      <c r="M262" s="3">
        <f t="shared" si="107"/>
        <v>0</v>
      </c>
      <c r="N262" s="28"/>
      <c r="O262" s="3">
        <f t="shared" si="108"/>
        <v>0</v>
      </c>
      <c r="P262" s="28"/>
      <c r="Q262" s="3">
        <f t="shared" si="109"/>
        <v>0</v>
      </c>
      <c r="R262" s="28"/>
      <c r="S262" s="3">
        <f t="shared" si="110"/>
        <v>0</v>
      </c>
      <c r="T262" s="28"/>
      <c r="U262" s="3">
        <f t="shared" si="111"/>
        <v>0</v>
      </c>
      <c r="V262" s="28"/>
      <c r="W262" s="3">
        <f t="shared" si="112"/>
        <v>0</v>
      </c>
      <c r="X262" s="48">
        <f t="shared" si="104"/>
        <v>0</v>
      </c>
      <c r="Y262" s="6">
        <f t="shared" si="113"/>
        <v>0</v>
      </c>
    </row>
    <row r="263" spans="1:25">
      <c r="A263" s="72"/>
      <c r="B263" s="72"/>
      <c r="C263" s="75"/>
      <c r="D263" s="72"/>
      <c r="E263" s="72"/>
      <c r="F263" s="8" t="s">
        <v>409</v>
      </c>
      <c r="G263" s="66"/>
      <c r="H263" s="28"/>
      <c r="I263" s="3">
        <f t="shared" si="105"/>
        <v>0</v>
      </c>
      <c r="J263" s="28"/>
      <c r="K263" s="3">
        <f t="shared" si="106"/>
        <v>0</v>
      </c>
      <c r="L263" s="28"/>
      <c r="M263" s="3">
        <f t="shared" si="107"/>
        <v>0</v>
      </c>
      <c r="N263" s="28"/>
      <c r="O263" s="3">
        <f t="shared" si="108"/>
        <v>0</v>
      </c>
      <c r="P263" s="28">
        <v>4</v>
      </c>
      <c r="Q263" s="3">
        <f t="shared" si="109"/>
        <v>515660</v>
      </c>
      <c r="R263" s="28"/>
      <c r="S263" s="3">
        <f t="shared" si="110"/>
        <v>0</v>
      </c>
      <c r="T263" s="28"/>
      <c r="U263" s="3">
        <f t="shared" si="111"/>
        <v>0</v>
      </c>
      <c r="V263" s="28"/>
      <c r="W263" s="3">
        <f t="shared" si="112"/>
        <v>0</v>
      </c>
      <c r="X263" s="48">
        <f t="shared" ref="X263:X326" si="114">H263+J263+L263+N263+P263+R263+T263+V263</f>
        <v>4</v>
      </c>
      <c r="Y263" s="6">
        <f t="shared" si="113"/>
        <v>515660</v>
      </c>
    </row>
    <row r="264" spans="1:25" hidden="1">
      <c r="A264" s="72"/>
      <c r="B264" s="72"/>
      <c r="C264" s="75"/>
      <c r="D264" s="72"/>
      <c r="E264" s="72"/>
      <c r="F264" s="8" t="s">
        <v>410</v>
      </c>
      <c r="G264" s="66"/>
      <c r="H264" s="28"/>
      <c r="I264" s="3">
        <f t="shared" si="105"/>
        <v>0</v>
      </c>
      <c r="J264" s="28"/>
      <c r="K264" s="3">
        <f t="shared" si="106"/>
        <v>0</v>
      </c>
      <c r="L264" s="28"/>
      <c r="M264" s="3">
        <f t="shared" si="107"/>
        <v>0</v>
      </c>
      <c r="N264" s="28"/>
      <c r="O264" s="3">
        <f t="shared" si="108"/>
        <v>0</v>
      </c>
      <c r="P264" s="28"/>
      <c r="Q264" s="3">
        <f t="shared" si="109"/>
        <v>0</v>
      </c>
      <c r="R264" s="28"/>
      <c r="S264" s="3">
        <f t="shared" si="110"/>
        <v>0</v>
      </c>
      <c r="T264" s="28"/>
      <c r="U264" s="3">
        <f t="shared" si="111"/>
        <v>0</v>
      </c>
      <c r="V264" s="28"/>
      <c r="W264" s="3">
        <f t="shared" si="112"/>
        <v>0</v>
      </c>
      <c r="X264" s="48">
        <f t="shared" si="114"/>
        <v>0</v>
      </c>
      <c r="Y264" s="6">
        <f t="shared" si="113"/>
        <v>0</v>
      </c>
    </row>
    <row r="265" spans="1:25" hidden="1">
      <c r="A265" s="72"/>
      <c r="B265" s="72"/>
      <c r="C265" s="75"/>
      <c r="D265" s="72"/>
      <c r="E265" s="72"/>
      <c r="F265" s="8" t="s">
        <v>411</v>
      </c>
      <c r="G265" s="66"/>
      <c r="H265" s="28"/>
      <c r="I265" s="3">
        <f t="shared" si="105"/>
        <v>0</v>
      </c>
      <c r="J265" s="28"/>
      <c r="K265" s="3">
        <f t="shared" si="106"/>
        <v>0</v>
      </c>
      <c r="L265" s="28"/>
      <c r="M265" s="3">
        <f t="shared" si="107"/>
        <v>0</v>
      </c>
      <c r="N265" s="28"/>
      <c r="O265" s="3">
        <f t="shared" si="108"/>
        <v>0</v>
      </c>
      <c r="P265" s="28"/>
      <c r="Q265" s="3">
        <f t="shared" si="109"/>
        <v>0</v>
      </c>
      <c r="R265" s="28"/>
      <c r="S265" s="3">
        <f t="shared" si="110"/>
        <v>0</v>
      </c>
      <c r="T265" s="28"/>
      <c r="U265" s="3">
        <f t="shared" si="111"/>
        <v>0</v>
      </c>
      <c r="V265" s="28"/>
      <c r="W265" s="3">
        <f t="shared" si="112"/>
        <v>0</v>
      </c>
      <c r="X265" s="48">
        <f t="shared" si="114"/>
        <v>0</v>
      </c>
      <c r="Y265" s="6">
        <f t="shared" si="113"/>
        <v>0</v>
      </c>
    </row>
    <row r="266" spans="1:25" hidden="1">
      <c r="A266" s="72"/>
      <c r="B266" s="72"/>
      <c r="C266" s="75"/>
      <c r="D266" s="72"/>
      <c r="E266" s="72"/>
      <c r="F266" s="8" t="s">
        <v>412</v>
      </c>
      <c r="G266" s="66"/>
      <c r="H266" s="28"/>
      <c r="I266" s="3">
        <f t="shared" si="105"/>
        <v>0</v>
      </c>
      <c r="J266" s="28"/>
      <c r="K266" s="3">
        <f t="shared" si="106"/>
        <v>0</v>
      </c>
      <c r="L266" s="28"/>
      <c r="M266" s="3">
        <f t="shared" si="107"/>
        <v>0</v>
      </c>
      <c r="N266" s="28"/>
      <c r="O266" s="3">
        <f t="shared" si="108"/>
        <v>0</v>
      </c>
      <c r="P266" s="28"/>
      <c r="Q266" s="3">
        <f t="shared" si="109"/>
        <v>0</v>
      </c>
      <c r="R266" s="28"/>
      <c r="S266" s="3">
        <f t="shared" si="110"/>
        <v>0</v>
      </c>
      <c r="T266" s="28"/>
      <c r="U266" s="3">
        <f t="shared" si="111"/>
        <v>0</v>
      </c>
      <c r="V266" s="28"/>
      <c r="W266" s="3">
        <f t="shared" si="112"/>
        <v>0</v>
      </c>
      <c r="X266" s="48">
        <f t="shared" si="114"/>
        <v>0</v>
      </c>
      <c r="Y266" s="6">
        <f t="shared" si="113"/>
        <v>0</v>
      </c>
    </row>
    <row r="267" spans="1:25" hidden="1">
      <c r="A267" s="72"/>
      <c r="B267" s="72"/>
      <c r="C267" s="75"/>
      <c r="D267" s="72"/>
      <c r="E267" s="72"/>
      <c r="F267" s="8" t="s">
        <v>413</v>
      </c>
      <c r="G267" s="66"/>
      <c r="H267" s="28"/>
      <c r="I267" s="3">
        <f t="shared" si="105"/>
        <v>0</v>
      </c>
      <c r="J267" s="28"/>
      <c r="K267" s="3">
        <f t="shared" si="106"/>
        <v>0</v>
      </c>
      <c r="L267" s="28"/>
      <c r="M267" s="3">
        <f t="shared" si="107"/>
        <v>0</v>
      </c>
      <c r="N267" s="28"/>
      <c r="O267" s="3">
        <f t="shared" si="108"/>
        <v>0</v>
      </c>
      <c r="P267" s="28"/>
      <c r="Q267" s="3">
        <f t="shared" si="109"/>
        <v>0</v>
      </c>
      <c r="R267" s="28"/>
      <c r="S267" s="3">
        <f t="shared" si="110"/>
        <v>0</v>
      </c>
      <c r="T267" s="28"/>
      <c r="U267" s="3">
        <f t="shared" si="111"/>
        <v>0</v>
      </c>
      <c r="V267" s="28"/>
      <c r="W267" s="3">
        <f t="shared" si="112"/>
        <v>0</v>
      </c>
      <c r="X267" s="48">
        <f t="shared" si="114"/>
        <v>0</v>
      </c>
      <c r="Y267" s="6">
        <f t="shared" si="113"/>
        <v>0</v>
      </c>
    </row>
    <row r="268" spans="1:25" hidden="1">
      <c r="A268" s="72"/>
      <c r="B268" s="72"/>
      <c r="C268" s="75"/>
      <c r="D268" s="72"/>
      <c r="E268" s="72"/>
      <c r="F268" s="8" t="s">
        <v>414</v>
      </c>
      <c r="G268" s="66"/>
      <c r="H268" s="28"/>
      <c r="I268" s="3">
        <f t="shared" si="105"/>
        <v>0</v>
      </c>
      <c r="J268" s="28"/>
      <c r="K268" s="3">
        <f t="shared" si="106"/>
        <v>0</v>
      </c>
      <c r="L268" s="28"/>
      <c r="M268" s="3">
        <f t="shared" si="107"/>
        <v>0</v>
      </c>
      <c r="N268" s="28"/>
      <c r="O268" s="3">
        <f t="shared" si="108"/>
        <v>0</v>
      </c>
      <c r="P268" s="28"/>
      <c r="Q268" s="3">
        <f t="shared" si="109"/>
        <v>0</v>
      </c>
      <c r="R268" s="28"/>
      <c r="S268" s="3">
        <f t="shared" si="110"/>
        <v>0</v>
      </c>
      <c r="T268" s="28"/>
      <c r="U268" s="3">
        <f t="shared" si="111"/>
        <v>0</v>
      </c>
      <c r="V268" s="28"/>
      <c r="W268" s="3">
        <f t="shared" si="112"/>
        <v>0</v>
      </c>
      <c r="X268" s="48">
        <f t="shared" si="114"/>
        <v>0</v>
      </c>
      <c r="Y268" s="6">
        <f t="shared" si="113"/>
        <v>0</v>
      </c>
    </row>
    <row r="269" spans="1:25" hidden="1">
      <c r="A269" s="72"/>
      <c r="B269" s="72"/>
      <c r="C269" s="75"/>
      <c r="D269" s="72"/>
      <c r="E269" s="72"/>
      <c r="F269" s="8" t="s">
        <v>415</v>
      </c>
      <c r="G269" s="66"/>
      <c r="H269" s="28"/>
      <c r="I269" s="3">
        <f t="shared" si="105"/>
        <v>0</v>
      </c>
      <c r="J269" s="28"/>
      <c r="K269" s="3">
        <f t="shared" si="106"/>
        <v>0</v>
      </c>
      <c r="L269" s="28"/>
      <c r="M269" s="3">
        <f t="shared" si="107"/>
        <v>0</v>
      </c>
      <c r="N269" s="28"/>
      <c r="O269" s="3">
        <f t="shared" si="108"/>
        <v>0</v>
      </c>
      <c r="P269" s="28"/>
      <c r="Q269" s="3">
        <f t="shared" si="109"/>
        <v>0</v>
      </c>
      <c r="R269" s="28"/>
      <c r="S269" s="3">
        <f t="shared" si="110"/>
        <v>0</v>
      </c>
      <c r="T269" s="28"/>
      <c r="U269" s="3">
        <f t="shared" si="111"/>
        <v>0</v>
      </c>
      <c r="V269" s="28"/>
      <c r="W269" s="3">
        <f t="shared" si="112"/>
        <v>0</v>
      </c>
      <c r="X269" s="48">
        <f t="shared" si="114"/>
        <v>0</v>
      </c>
      <c r="Y269" s="6">
        <f t="shared" si="113"/>
        <v>0</v>
      </c>
    </row>
    <row r="270" spans="1:25" ht="29.25" hidden="1" customHeight="1">
      <c r="A270" s="72"/>
      <c r="B270" s="72"/>
      <c r="C270" s="75"/>
      <c r="D270" s="72"/>
      <c r="E270" s="72"/>
      <c r="F270" s="8" t="s">
        <v>416</v>
      </c>
      <c r="G270" s="66"/>
      <c r="H270" s="28"/>
      <c r="I270" s="3">
        <f t="shared" ref="I270:I333" si="115">$G$141*H270</f>
        <v>0</v>
      </c>
      <c r="J270" s="28"/>
      <c r="K270" s="3">
        <f t="shared" ref="K270:K333" si="116">$G$141*J270</f>
        <v>0</v>
      </c>
      <c r="L270" s="28"/>
      <c r="M270" s="3">
        <f t="shared" ref="M270:M333" si="117">$G$141*L270</f>
        <v>0</v>
      </c>
      <c r="N270" s="28"/>
      <c r="O270" s="3">
        <f t="shared" ref="O270:O333" si="118">$G$141*N270</f>
        <v>0</v>
      </c>
      <c r="P270" s="28"/>
      <c r="Q270" s="3">
        <f t="shared" ref="Q270:Q333" si="119">$G$141*P270</f>
        <v>0</v>
      </c>
      <c r="R270" s="28"/>
      <c r="S270" s="3">
        <f t="shared" ref="S270:S333" si="120">$G$141*R270</f>
        <v>0</v>
      </c>
      <c r="T270" s="28"/>
      <c r="U270" s="3">
        <f t="shared" ref="U270:U333" si="121">$G$141*T270</f>
        <v>0</v>
      </c>
      <c r="V270" s="28"/>
      <c r="W270" s="3">
        <f t="shared" ref="W270:W333" si="122">$G$141*V270</f>
        <v>0</v>
      </c>
      <c r="X270" s="48">
        <f t="shared" si="114"/>
        <v>0</v>
      </c>
      <c r="Y270" s="6">
        <f t="shared" ref="Y270:Y333" si="123">I270+K270+M270+O270+Q270+S270+U270+W270</f>
        <v>0</v>
      </c>
    </row>
    <row r="271" spans="1:25" hidden="1">
      <c r="A271" s="72"/>
      <c r="B271" s="72"/>
      <c r="C271" s="75"/>
      <c r="D271" s="72"/>
      <c r="E271" s="72"/>
      <c r="F271" s="8" t="s">
        <v>417</v>
      </c>
      <c r="G271" s="66"/>
      <c r="H271" s="28"/>
      <c r="I271" s="3">
        <f t="shared" si="115"/>
        <v>0</v>
      </c>
      <c r="J271" s="28"/>
      <c r="K271" s="3">
        <f t="shared" si="116"/>
        <v>0</v>
      </c>
      <c r="L271" s="28"/>
      <c r="M271" s="3">
        <f t="shared" si="117"/>
        <v>0</v>
      </c>
      <c r="N271" s="28"/>
      <c r="O271" s="3">
        <f t="shared" si="118"/>
        <v>0</v>
      </c>
      <c r="P271" s="28"/>
      <c r="Q271" s="3">
        <f t="shared" si="119"/>
        <v>0</v>
      </c>
      <c r="R271" s="28"/>
      <c r="S271" s="3">
        <f t="shared" si="120"/>
        <v>0</v>
      </c>
      <c r="T271" s="28"/>
      <c r="U271" s="3">
        <f t="shared" si="121"/>
        <v>0</v>
      </c>
      <c r="V271" s="28"/>
      <c r="W271" s="3">
        <f t="shared" si="122"/>
        <v>0</v>
      </c>
      <c r="X271" s="48">
        <f t="shared" si="114"/>
        <v>0</v>
      </c>
      <c r="Y271" s="6">
        <f t="shared" si="123"/>
        <v>0</v>
      </c>
    </row>
    <row r="272" spans="1:25" ht="30" hidden="1">
      <c r="A272" s="72"/>
      <c r="B272" s="72"/>
      <c r="C272" s="75"/>
      <c r="D272" s="72"/>
      <c r="E272" s="72"/>
      <c r="F272" s="8" t="s">
        <v>418</v>
      </c>
      <c r="G272" s="66"/>
      <c r="H272" s="28"/>
      <c r="I272" s="3">
        <f t="shared" si="115"/>
        <v>0</v>
      </c>
      <c r="J272" s="28"/>
      <c r="K272" s="3">
        <f t="shared" si="116"/>
        <v>0</v>
      </c>
      <c r="L272" s="28"/>
      <c r="M272" s="3">
        <f t="shared" si="117"/>
        <v>0</v>
      </c>
      <c r="N272" s="28"/>
      <c r="O272" s="3">
        <f t="shared" si="118"/>
        <v>0</v>
      </c>
      <c r="P272" s="28"/>
      <c r="Q272" s="3">
        <f t="shared" si="119"/>
        <v>0</v>
      </c>
      <c r="R272" s="28"/>
      <c r="S272" s="3">
        <f t="shared" si="120"/>
        <v>0</v>
      </c>
      <c r="T272" s="28"/>
      <c r="U272" s="3">
        <f t="shared" si="121"/>
        <v>0</v>
      </c>
      <c r="V272" s="28"/>
      <c r="W272" s="3">
        <f t="shared" si="122"/>
        <v>0</v>
      </c>
      <c r="X272" s="48">
        <f t="shared" si="114"/>
        <v>0</v>
      </c>
      <c r="Y272" s="6">
        <f t="shared" si="123"/>
        <v>0</v>
      </c>
    </row>
    <row r="273" spans="1:25" ht="30" hidden="1">
      <c r="A273" s="72"/>
      <c r="B273" s="72"/>
      <c r="C273" s="75"/>
      <c r="D273" s="72"/>
      <c r="E273" s="72"/>
      <c r="F273" s="8" t="s">
        <v>419</v>
      </c>
      <c r="G273" s="66"/>
      <c r="H273" s="28"/>
      <c r="I273" s="3">
        <f t="shared" si="115"/>
        <v>0</v>
      </c>
      <c r="J273" s="28"/>
      <c r="K273" s="3">
        <f t="shared" si="116"/>
        <v>0</v>
      </c>
      <c r="L273" s="28"/>
      <c r="M273" s="3">
        <f t="shared" si="117"/>
        <v>0</v>
      </c>
      <c r="N273" s="28"/>
      <c r="O273" s="3">
        <f t="shared" si="118"/>
        <v>0</v>
      </c>
      <c r="P273" s="28"/>
      <c r="Q273" s="3">
        <f t="shared" si="119"/>
        <v>0</v>
      </c>
      <c r="R273" s="28"/>
      <c r="S273" s="3">
        <f t="shared" si="120"/>
        <v>0</v>
      </c>
      <c r="T273" s="28"/>
      <c r="U273" s="3">
        <f t="shared" si="121"/>
        <v>0</v>
      </c>
      <c r="V273" s="28"/>
      <c r="W273" s="3">
        <f t="shared" si="122"/>
        <v>0</v>
      </c>
      <c r="X273" s="48">
        <f t="shared" si="114"/>
        <v>0</v>
      </c>
      <c r="Y273" s="6">
        <f t="shared" si="123"/>
        <v>0</v>
      </c>
    </row>
    <row r="274" spans="1:25" hidden="1">
      <c r="A274" s="72"/>
      <c r="B274" s="72"/>
      <c r="C274" s="75"/>
      <c r="D274" s="72"/>
      <c r="E274" s="72"/>
      <c r="F274" s="8" t="s">
        <v>420</v>
      </c>
      <c r="G274" s="66"/>
      <c r="H274" s="28"/>
      <c r="I274" s="3">
        <f t="shared" si="115"/>
        <v>0</v>
      </c>
      <c r="J274" s="28"/>
      <c r="K274" s="3">
        <f t="shared" si="116"/>
        <v>0</v>
      </c>
      <c r="L274" s="28"/>
      <c r="M274" s="3">
        <f t="shared" si="117"/>
        <v>0</v>
      </c>
      <c r="N274" s="28"/>
      <c r="O274" s="3">
        <f t="shared" si="118"/>
        <v>0</v>
      </c>
      <c r="P274" s="28"/>
      <c r="Q274" s="3">
        <f t="shared" si="119"/>
        <v>0</v>
      </c>
      <c r="R274" s="28"/>
      <c r="S274" s="3">
        <f t="shared" si="120"/>
        <v>0</v>
      </c>
      <c r="T274" s="28"/>
      <c r="U274" s="3">
        <f t="shared" si="121"/>
        <v>0</v>
      </c>
      <c r="V274" s="28"/>
      <c r="W274" s="3">
        <f t="shared" si="122"/>
        <v>0</v>
      </c>
      <c r="X274" s="48">
        <f t="shared" si="114"/>
        <v>0</v>
      </c>
      <c r="Y274" s="6">
        <f t="shared" si="123"/>
        <v>0</v>
      </c>
    </row>
    <row r="275" spans="1:25" hidden="1">
      <c r="A275" s="72"/>
      <c r="B275" s="72"/>
      <c r="C275" s="75"/>
      <c r="D275" s="72"/>
      <c r="E275" s="72"/>
      <c r="F275" s="89" t="s">
        <v>421</v>
      </c>
      <c r="G275" s="66"/>
      <c r="H275" s="28"/>
      <c r="I275" s="3">
        <f t="shared" si="115"/>
        <v>0</v>
      </c>
      <c r="J275" s="28"/>
      <c r="K275" s="3">
        <f t="shared" si="116"/>
        <v>0</v>
      </c>
      <c r="L275" s="28"/>
      <c r="M275" s="3">
        <f t="shared" si="117"/>
        <v>0</v>
      </c>
      <c r="N275" s="28"/>
      <c r="O275" s="3">
        <f t="shared" si="118"/>
        <v>0</v>
      </c>
      <c r="P275" s="28"/>
      <c r="Q275" s="3">
        <f t="shared" si="119"/>
        <v>0</v>
      </c>
      <c r="R275" s="28"/>
      <c r="S275" s="3">
        <f t="shared" si="120"/>
        <v>0</v>
      </c>
      <c r="T275" s="28"/>
      <c r="U275" s="3">
        <f t="shared" si="121"/>
        <v>0</v>
      </c>
      <c r="V275" s="28"/>
      <c r="W275" s="3">
        <f t="shared" si="122"/>
        <v>0</v>
      </c>
      <c r="X275" s="48">
        <f t="shared" si="114"/>
        <v>0</v>
      </c>
      <c r="Y275" s="6">
        <f t="shared" si="123"/>
        <v>0</v>
      </c>
    </row>
    <row r="276" spans="1:25" hidden="1">
      <c r="A276" s="72"/>
      <c r="B276" s="72"/>
      <c r="C276" s="75"/>
      <c r="D276" s="72"/>
      <c r="E276" s="72"/>
      <c r="F276" s="89"/>
      <c r="G276" s="66"/>
      <c r="H276" s="28"/>
      <c r="I276" s="3">
        <f t="shared" si="115"/>
        <v>0</v>
      </c>
      <c r="J276" s="28"/>
      <c r="K276" s="3">
        <f t="shared" si="116"/>
        <v>0</v>
      </c>
      <c r="L276" s="28"/>
      <c r="M276" s="3">
        <f t="shared" si="117"/>
        <v>0</v>
      </c>
      <c r="N276" s="28"/>
      <c r="O276" s="3">
        <f t="shared" si="118"/>
        <v>0</v>
      </c>
      <c r="P276" s="28"/>
      <c r="Q276" s="3">
        <f t="shared" si="119"/>
        <v>0</v>
      </c>
      <c r="R276" s="28"/>
      <c r="S276" s="3">
        <f t="shared" si="120"/>
        <v>0</v>
      </c>
      <c r="T276" s="28"/>
      <c r="U276" s="3">
        <f t="shared" si="121"/>
        <v>0</v>
      </c>
      <c r="V276" s="28"/>
      <c r="W276" s="3">
        <f t="shared" si="122"/>
        <v>0</v>
      </c>
      <c r="X276" s="48">
        <f t="shared" si="114"/>
        <v>0</v>
      </c>
      <c r="Y276" s="6">
        <f t="shared" si="123"/>
        <v>0</v>
      </c>
    </row>
    <row r="277" spans="1:25" hidden="1">
      <c r="A277" s="72"/>
      <c r="B277" s="72"/>
      <c r="C277" s="75"/>
      <c r="D277" s="72"/>
      <c r="E277" s="72"/>
      <c r="F277" s="8" t="s">
        <v>422</v>
      </c>
      <c r="G277" s="66"/>
      <c r="H277" s="28"/>
      <c r="I277" s="3">
        <f t="shared" si="115"/>
        <v>0</v>
      </c>
      <c r="J277" s="28"/>
      <c r="K277" s="3">
        <f t="shared" si="116"/>
        <v>0</v>
      </c>
      <c r="L277" s="28"/>
      <c r="M277" s="3">
        <f t="shared" si="117"/>
        <v>0</v>
      </c>
      <c r="N277" s="28"/>
      <c r="O277" s="3">
        <f t="shared" si="118"/>
        <v>0</v>
      </c>
      <c r="P277" s="28"/>
      <c r="Q277" s="3">
        <f t="shared" si="119"/>
        <v>0</v>
      </c>
      <c r="R277" s="28"/>
      <c r="S277" s="3">
        <f t="shared" si="120"/>
        <v>0</v>
      </c>
      <c r="T277" s="28"/>
      <c r="U277" s="3">
        <f t="shared" si="121"/>
        <v>0</v>
      </c>
      <c r="V277" s="28"/>
      <c r="W277" s="3">
        <f t="shared" si="122"/>
        <v>0</v>
      </c>
      <c r="X277" s="48">
        <f t="shared" si="114"/>
        <v>0</v>
      </c>
      <c r="Y277" s="6">
        <f t="shared" si="123"/>
        <v>0</v>
      </c>
    </row>
    <row r="278" spans="1:25" hidden="1">
      <c r="A278" s="72"/>
      <c r="B278" s="72"/>
      <c r="C278" s="75"/>
      <c r="D278" s="72"/>
      <c r="E278" s="72"/>
      <c r="F278" s="8" t="s">
        <v>423</v>
      </c>
      <c r="G278" s="66"/>
      <c r="H278" s="28"/>
      <c r="I278" s="3">
        <f t="shared" si="115"/>
        <v>0</v>
      </c>
      <c r="J278" s="28"/>
      <c r="K278" s="3">
        <f t="shared" si="116"/>
        <v>0</v>
      </c>
      <c r="L278" s="28"/>
      <c r="M278" s="3">
        <f t="shared" si="117"/>
        <v>0</v>
      </c>
      <c r="N278" s="28"/>
      <c r="O278" s="3">
        <f t="shared" si="118"/>
        <v>0</v>
      </c>
      <c r="P278" s="28"/>
      <c r="Q278" s="3">
        <f t="shared" si="119"/>
        <v>0</v>
      </c>
      <c r="R278" s="28"/>
      <c r="S278" s="3">
        <f t="shared" si="120"/>
        <v>0</v>
      </c>
      <c r="T278" s="28"/>
      <c r="U278" s="3">
        <f t="shared" si="121"/>
        <v>0</v>
      </c>
      <c r="V278" s="28"/>
      <c r="W278" s="3">
        <f t="shared" si="122"/>
        <v>0</v>
      </c>
      <c r="X278" s="48">
        <f t="shared" si="114"/>
        <v>0</v>
      </c>
      <c r="Y278" s="6">
        <f t="shared" si="123"/>
        <v>0</v>
      </c>
    </row>
    <row r="279" spans="1:25" hidden="1">
      <c r="A279" s="72"/>
      <c r="B279" s="72"/>
      <c r="C279" s="75"/>
      <c r="D279" s="72"/>
      <c r="E279" s="72"/>
      <c r="F279" s="8" t="s">
        <v>424</v>
      </c>
      <c r="G279" s="66"/>
      <c r="H279" s="28"/>
      <c r="I279" s="3">
        <f t="shared" si="115"/>
        <v>0</v>
      </c>
      <c r="J279" s="28"/>
      <c r="K279" s="3">
        <f t="shared" si="116"/>
        <v>0</v>
      </c>
      <c r="L279" s="28"/>
      <c r="M279" s="3">
        <f t="shared" si="117"/>
        <v>0</v>
      </c>
      <c r="N279" s="28"/>
      <c r="O279" s="3">
        <f t="shared" si="118"/>
        <v>0</v>
      </c>
      <c r="P279" s="28"/>
      <c r="Q279" s="3">
        <f t="shared" si="119"/>
        <v>0</v>
      </c>
      <c r="R279" s="28"/>
      <c r="S279" s="3">
        <f t="shared" si="120"/>
        <v>0</v>
      </c>
      <c r="T279" s="28"/>
      <c r="U279" s="3">
        <f t="shared" si="121"/>
        <v>0</v>
      </c>
      <c r="V279" s="28"/>
      <c r="W279" s="3">
        <f t="shared" si="122"/>
        <v>0</v>
      </c>
      <c r="X279" s="48">
        <f t="shared" si="114"/>
        <v>0</v>
      </c>
      <c r="Y279" s="6">
        <f t="shared" si="123"/>
        <v>0</v>
      </c>
    </row>
    <row r="280" spans="1:25" hidden="1">
      <c r="A280" s="72"/>
      <c r="B280" s="72"/>
      <c r="C280" s="75"/>
      <c r="D280" s="72"/>
      <c r="E280" s="72"/>
      <c r="F280" s="8" t="s">
        <v>425</v>
      </c>
      <c r="G280" s="66"/>
      <c r="H280" s="28"/>
      <c r="I280" s="3">
        <f t="shared" si="115"/>
        <v>0</v>
      </c>
      <c r="J280" s="28"/>
      <c r="K280" s="3">
        <f t="shared" si="116"/>
        <v>0</v>
      </c>
      <c r="L280" s="28"/>
      <c r="M280" s="3">
        <f t="shared" si="117"/>
        <v>0</v>
      </c>
      <c r="N280" s="28"/>
      <c r="O280" s="3">
        <f t="shared" si="118"/>
        <v>0</v>
      </c>
      <c r="P280" s="28"/>
      <c r="Q280" s="3">
        <f t="shared" si="119"/>
        <v>0</v>
      </c>
      <c r="R280" s="28"/>
      <c r="S280" s="3">
        <f t="shared" si="120"/>
        <v>0</v>
      </c>
      <c r="T280" s="28"/>
      <c r="U280" s="3">
        <f t="shared" si="121"/>
        <v>0</v>
      </c>
      <c r="V280" s="28"/>
      <c r="W280" s="3">
        <f t="shared" si="122"/>
        <v>0</v>
      </c>
      <c r="X280" s="48">
        <f t="shared" si="114"/>
        <v>0</v>
      </c>
      <c r="Y280" s="6">
        <f t="shared" si="123"/>
        <v>0</v>
      </c>
    </row>
    <row r="281" spans="1:25" hidden="1">
      <c r="A281" s="72"/>
      <c r="B281" s="72"/>
      <c r="C281" s="76"/>
      <c r="D281" s="73"/>
      <c r="E281" s="73"/>
      <c r="F281" s="8" t="s">
        <v>426</v>
      </c>
      <c r="G281" s="66"/>
      <c r="H281" s="28"/>
      <c r="I281" s="3">
        <f t="shared" si="115"/>
        <v>0</v>
      </c>
      <c r="J281" s="28"/>
      <c r="K281" s="3">
        <f t="shared" si="116"/>
        <v>0</v>
      </c>
      <c r="L281" s="28"/>
      <c r="M281" s="3">
        <f t="shared" si="117"/>
        <v>0</v>
      </c>
      <c r="N281" s="28"/>
      <c r="O281" s="3">
        <f t="shared" si="118"/>
        <v>0</v>
      </c>
      <c r="P281" s="28"/>
      <c r="Q281" s="3">
        <f t="shared" si="119"/>
        <v>0</v>
      </c>
      <c r="R281" s="28"/>
      <c r="S281" s="3">
        <f t="shared" si="120"/>
        <v>0</v>
      </c>
      <c r="T281" s="28"/>
      <c r="U281" s="3">
        <f t="shared" si="121"/>
        <v>0</v>
      </c>
      <c r="V281" s="28"/>
      <c r="W281" s="3">
        <f t="shared" si="122"/>
        <v>0</v>
      </c>
      <c r="X281" s="48">
        <f t="shared" si="114"/>
        <v>0</v>
      </c>
      <c r="Y281" s="6">
        <f t="shared" si="123"/>
        <v>0</v>
      </c>
    </row>
    <row r="282" spans="1:25" hidden="1">
      <c r="A282" s="72"/>
      <c r="B282" s="72"/>
      <c r="C282" s="91" t="s">
        <v>427</v>
      </c>
      <c r="D282" s="81" t="s">
        <v>428</v>
      </c>
      <c r="E282" s="81" t="s">
        <v>10</v>
      </c>
      <c r="F282" s="8" t="s">
        <v>429</v>
      </c>
      <c r="G282" s="66"/>
      <c r="H282" s="28"/>
      <c r="I282" s="3">
        <f t="shared" si="115"/>
        <v>0</v>
      </c>
      <c r="J282" s="28"/>
      <c r="K282" s="3">
        <f t="shared" si="116"/>
        <v>0</v>
      </c>
      <c r="L282" s="28"/>
      <c r="M282" s="3">
        <f t="shared" si="117"/>
        <v>0</v>
      </c>
      <c r="N282" s="28"/>
      <c r="O282" s="3">
        <f t="shared" si="118"/>
        <v>0</v>
      </c>
      <c r="P282" s="28"/>
      <c r="Q282" s="3">
        <f t="shared" si="119"/>
        <v>0</v>
      </c>
      <c r="R282" s="28"/>
      <c r="S282" s="3">
        <f t="shared" si="120"/>
        <v>0</v>
      </c>
      <c r="T282" s="28"/>
      <c r="U282" s="3">
        <f t="shared" si="121"/>
        <v>0</v>
      </c>
      <c r="V282" s="28"/>
      <c r="W282" s="3">
        <f t="shared" si="122"/>
        <v>0</v>
      </c>
      <c r="X282" s="48">
        <f t="shared" si="114"/>
        <v>0</v>
      </c>
      <c r="Y282" s="6">
        <f t="shared" si="123"/>
        <v>0</v>
      </c>
    </row>
    <row r="283" spans="1:25" ht="30">
      <c r="A283" s="72"/>
      <c r="B283" s="72"/>
      <c r="C283" s="91"/>
      <c r="D283" s="81"/>
      <c r="E283" s="81"/>
      <c r="F283" s="8" t="s">
        <v>430</v>
      </c>
      <c r="G283" s="66"/>
      <c r="H283" s="28"/>
      <c r="I283" s="3">
        <f t="shared" si="115"/>
        <v>0</v>
      </c>
      <c r="J283" s="28"/>
      <c r="K283" s="3">
        <f t="shared" si="116"/>
        <v>0</v>
      </c>
      <c r="L283" s="28"/>
      <c r="M283" s="3">
        <f t="shared" si="117"/>
        <v>0</v>
      </c>
      <c r="N283" s="28"/>
      <c r="O283" s="3">
        <f t="shared" si="118"/>
        <v>0</v>
      </c>
      <c r="P283" s="28">
        <v>6</v>
      </c>
      <c r="Q283" s="3">
        <f t="shared" si="119"/>
        <v>773490</v>
      </c>
      <c r="R283" s="28"/>
      <c r="S283" s="3">
        <f t="shared" si="120"/>
        <v>0</v>
      </c>
      <c r="T283" s="28"/>
      <c r="U283" s="3">
        <f t="shared" si="121"/>
        <v>0</v>
      </c>
      <c r="V283" s="28"/>
      <c r="W283" s="3">
        <f t="shared" si="122"/>
        <v>0</v>
      </c>
      <c r="X283" s="48">
        <f t="shared" si="114"/>
        <v>6</v>
      </c>
      <c r="Y283" s="6">
        <f t="shared" si="123"/>
        <v>773490</v>
      </c>
    </row>
    <row r="284" spans="1:25" hidden="1">
      <c r="A284" s="72"/>
      <c r="B284" s="72"/>
      <c r="C284" s="91"/>
      <c r="D284" s="81"/>
      <c r="E284" s="81"/>
      <c r="F284" s="8" t="s">
        <v>431</v>
      </c>
      <c r="G284" s="66"/>
      <c r="H284" s="28"/>
      <c r="I284" s="3">
        <f t="shared" si="115"/>
        <v>0</v>
      </c>
      <c r="J284" s="28"/>
      <c r="K284" s="3">
        <f t="shared" si="116"/>
        <v>0</v>
      </c>
      <c r="L284" s="28"/>
      <c r="M284" s="3">
        <f t="shared" si="117"/>
        <v>0</v>
      </c>
      <c r="N284" s="28"/>
      <c r="O284" s="3">
        <f t="shared" si="118"/>
        <v>0</v>
      </c>
      <c r="P284" s="28"/>
      <c r="Q284" s="3">
        <f t="shared" si="119"/>
        <v>0</v>
      </c>
      <c r="R284" s="28"/>
      <c r="S284" s="3">
        <f t="shared" si="120"/>
        <v>0</v>
      </c>
      <c r="T284" s="28"/>
      <c r="U284" s="3">
        <f t="shared" si="121"/>
        <v>0</v>
      </c>
      <c r="V284" s="28"/>
      <c r="W284" s="3">
        <f t="shared" si="122"/>
        <v>0</v>
      </c>
      <c r="X284" s="48">
        <f t="shared" si="114"/>
        <v>0</v>
      </c>
      <c r="Y284" s="6">
        <f t="shared" si="123"/>
        <v>0</v>
      </c>
    </row>
    <row r="285" spans="1:25" ht="30" hidden="1" customHeight="1">
      <c r="A285" s="72"/>
      <c r="B285" s="72"/>
      <c r="C285" s="77" t="s">
        <v>432</v>
      </c>
      <c r="D285" s="71" t="s">
        <v>433</v>
      </c>
      <c r="E285" s="71" t="s">
        <v>10</v>
      </c>
      <c r="F285" s="8" t="s">
        <v>434</v>
      </c>
      <c r="G285" s="66"/>
      <c r="H285" s="28"/>
      <c r="I285" s="3">
        <f t="shared" si="115"/>
        <v>0</v>
      </c>
      <c r="J285" s="28"/>
      <c r="K285" s="3">
        <f t="shared" si="116"/>
        <v>0</v>
      </c>
      <c r="L285" s="28"/>
      <c r="M285" s="3">
        <f t="shared" si="117"/>
        <v>0</v>
      </c>
      <c r="N285" s="28"/>
      <c r="O285" s="3">
        <f t="shared" si="118"/>
        <v>0</v>
      </c>
      <c r="P285" s="28"/>
      <c r="Q285" s="3">
        <f t="shared" si="119"/>
        <v>0</v>
      </c>
      <c r="R285" s="28"/>
      <c r="S285" s="3">
        <f t="shared" si="120"/>
        <v>0</v>
      </c>
      <c r="T285" s="28"/>
      <c r="U285" s="3">
        <f t="shared" si="121"/>
        <v>0</v>
      </c>
      <c r="V285" s="28"/>
      <c r="W285" s="3">
        <f t="shared" si="122"/>
        <v>0</v>
      </c>
      <c r="X285" s="48">
        <f t="shared" si="114"/>
        <v>0</v>
      </c>
      <c r="Y285" s="6">
        <f t="shared" si="123"/>
        <v>0</v>
      </c>
    </row>
    <row r="286" spans="1:25" hidden="1">
      <c r="A286" s="72"/>
      <c r="B286" s="72"/>
      <c r="C286" s="78"/>
      <c r="D286" s="72"/>
      <c r="E286" s="72"/>
      <c r="F286" s="8" t="s">
        <v>435</v>
      </c>
      <c r="G286" s="66"/>
      <c r="H286" s="28"/>
      <c r="I286" s="3">
        <f t="shared" si="115"/>
        <v>0</v>
      </c>
      <c r="J286" s="28"/>
      <c r="K286" s="3">
        <f t="shared" si="116"/>
        <v>0</v>
      </c>
      <c r="L286" s="28"/>
      <c r="M286" s="3">
        <f t="shared" si="117"/>
        <v>0</v>
      </c>
      <c r="N286" s="28"/>
      <c r="O286" s="3">
        <f t="shared" si="118"/>
        <v>0</v>
      </c>
      <c r="P286" s="28"/>
      <c r="Q286" s="3">
        <f t="shared" si="119"/>
        <v>0</v>
      </c>
      <c r="R286" s="28"/>
      <c r="S286" s="3">
        <f t="shared" si="120"/>
        <v>0</v>
      </c>
      <c r="T286" s="28"/>
      <c r="U286" s="3">
        <f t="shared" si="121"/>
        <v>0</v>
      </c>
      <c r="V286" s="28"/>
      <c r="W286" s="3">
        <f t="shared" si="122"/>
        <v>0</v>
      </c>
      <c r="X286" s="48">
        <f t="shared" si="114"/>
        <v>0</v>
      </c>
      <c r="Y286" s="6">
        <f t="shared" si="123"/>
        <v>0</v>
      </c>
    </row>
    <row r="287" spans="1:25" ht="30" hidden="1">
      <c r="A287" s="72"/>
      <c r="B287" s="72"/>
      <c r="C287" s="78"/>
      <c r="D287" s="72"/>
      <c r="E287" s="72"/>
      <c r="F287" s="8" t="s">
        <v>436</v>
      </c>
      <c r="G287" s="66"/>
      <c r="H287" s="28"/>
      <c r="I287" s="3">
        <f t="shared" si="115"/>
        <v>0</v>
      </c>
      <c r="J287" s="28"/>
      <c r="K287" s="3">
        <f t="shared" si="116"/>
        <v>0</v>
      </c>
      <c r="L287" s="28"/>
      <c r="M287" s="3">
        <f t="shared" si="117"/>
        <v>0</v>
      </c>
      <c r="N287" s="28"/>
      <c r="O287" s="3">
        <f t="shared" si="118"/>
        <v>0</v>
      </c>
      <c r="P287" s="28"/>
      <c r="Q287" s="3">
        <f t="shared" si="119"/>
        <v>0</v>
      </c>
      <c r="R287" s="28"/>
      <c r="S287" s="3">
        <f t="shared" si="120"/>
        <v>0</v>
      </c>
      <c r="T287" s="28"/>
      <c r="U287" s="3">
        <f t="shared" si="121"/>
        <v>0</v>
      </c>
      <c r="V287" s="28"/>
      <c r="W287" s="3">
        <f t="shared" si="122"/>
        <v>0</v>
      </c>
      <c r="X287" s="48">
        <f t="shared" si="114"/>
        <v>0</v>
      </c>
      <c r="Y287" s="6">
        <f t="shared" si="123"/>
        <v>0</v>
      </c>
    </row>
    <row r="288" spans="1:25" hidden="1">
      <c r="A288" s="72"/>
      <c r="B288" s="72"/>
      <c r="C288" s="78"/>
      <c r="D288" s="72"/>
      <c r="E288" s="72"/>
      <c r="F288" s="8" t="s">
        <v>437</v>
      </c>
      <c r="G288" s="66"/>
      <c r="H288" s="28"/>
      <c r="I288" s="3">
        <f t="shared" si="115"/>
        <v>0</v>
      </c>
      <c r="J288" s="28"/>
      <c r="K288" s="3">
        <f t="shared" si="116"/>
        <v>0</v>
      </c>
      <c r="L288" s="28"/>
      <c r="M288" s="3">
        <f t="shared" si="117"/>
        <v>0</v>
      </c>
      <c r="N288" s="28"/>
      <c r="O288" s="3">
        <f t="shared" si="118"/>
        <v>0</v>
      </c>
      <c r="P288" s="28"/>
      <c r="Q288" s="3">
        <f t="shared" si="119"/>
        <v>0</v>
      </c>
      <c r="R288" s="28"/>
      <c r="S288" s="3">
        <f t="shared" si="120"/>
        <v>0</v>
      </c>
      <c r="T288" s="28"/>
      <c r="U288" s="3">
        <f t="shared" si="121"/>
        <v>0</v>
      </c>
      <c r="V288" s="28"/>
      <c r="W288" s="3">
        <f t="shared" si="122"/>
        <v>0</v>
      </c>
      <c r="X288" s="48">
        <f t="shared" si="114"/>
        <v>0</v>
      </c>
      <c r="Y288" s="6">
        <f t="shared" si="123"/>
        <v>0</v>
      </c>
    </row>
    <row r="289" spans="1:25" ht="30" hidden="1">
      <c r="A289" s="72"/>
      <c r="B289" s="72"/>
      <c r="C289" s="78"/>
      <c r="D289" s="72"/>
      <c r="E289" s="72"/>
      <c r="F289" s="8" t="s">
        <v>438</v>
      </c>
      <c r="G289" s="66"/>
      <c r="H289" s="28"/>
      <c r="I289" s="3">
        <f t="shared" si="115"/>
        <v>0</v>
      </c>
      <c r="J289" s="28"/>
      <c r="K289" s="3">
        <f t="shared" si="116"/>
        <v>0</v>
      </c>
      <c r="L289" s="28"/>
      <c r="M289" s="3">
        <f t="shared" si="117"/>
        <v>0</v>
      </c>
      <c r="N289" s="28"/>
      <c r="O289" s="3">
        <f t="shared" si="118"/>
        <v>0</v>
      </c>
      <c r="P289" s="28"/>
      <c r="Q289" s="3">
        <f t="shared" si="119"/>
        <v>0</v>
      </c>
      <c r="R289" s="28"/>
      <c r="S289" s="3">
        <f t="shared" si="120"/>
        <v>0</v>
      </c>
      <c r="T289" s="28"/>
      <c r="U289" s="3">
        <f t="shared" si="121"/>
        <v>0</v>
      </c>
      <c r="V289" s="28"/>
      <c r="W289" s="3">
        <f t="shared" si="122"/>
        <v>0</v>
      </c>
      <c r="X289" s="48">
        <f t="shared" si="114"/>
        <v>0</v>
      </c>
      <c r="Y289" s="6">
        <f t="shared" si="123"/>
        <v>0</v>
      </c>
    </row>
    <row r="290" spans="1:25" ht="30" hidden="1">
      <c r="A290" s="72"/>
      <c r="B290" s="72"/>
      <c r="C290" s="78"/>
      <c r="D290" s="72"/>
      <c r="E290" s="72"/>
      <c r="F290" s="8" t="s">
        <v>439</v>
      </c>
      <c r="G290" s="66"/>
      <c r="H290" s="28"/>
      <c r="I290" s="3">
        <f t="shared" si="115"/>
        <v>0</v>
      </c>
      <c r="J290" s="28"/>
      <c r="K290" s="3">
        <f t="shared" si="116"/>
        <v>0</v>
      </c>
      <c r="L290" s="28"/>
      <c r="M290" s="3">
        <f t="shared" si="117"/>
        <v>0</v>
      </c>
      <c r="N290" s="28"/>
      <c r="O290" s="3">
        <f t="shared" si="118"/>
        <v>0</v>
      </c>
      <c r="P290" s="28"/>
      <c r="Q290" s="3">
        <f t="shared" si="119"/>
        <v>0</v>
      </c>
      <c r="R290" s="28"/>
      <c r="S290" s="3">
        <f t="shared" si="120"/>
        <v>0</v>
      </c>
      <c r="T290" s="28"/>
      <c r="U290" s="3">
        <f t="shared" si="121"/>
        <v>0</v>
      </c>
      <c r="V290" s="28"/>
      <c r="W290" s="3">
        <f t="shared" si="122"/>
        <v>0</v>
      </c>
      <c r="X290" s="48">
        <f t="shared" si="114"/>
        <v>0</v>
      </c>
      <c r="Y290" s="6">
        <f t="shared" si="123"/>
        <v>0</v>
      </c>
    </row>
    <row r="291" spans="1:25" hidden="1">
      <c r="A291" s="72"/>
      <c r="B291" s="72"/>
      <c r="C291" s="78"/>
      <c r="D291" s="72"/>
      <c r="E291" s="72"/>
      <c r="F291" s="8" t="s">
        <v>440</v>
      </c>
      <c r="G291" s="66"/>
      <c r="H291" s="28"/>
      <c r="I291" s="3">
        <f t="shared" si="115"/>
        <v>0</v>
      </c>
      <c r="J291" s="28"/>
      <c r="K291" s="3">
        <f t="shared" si="116"/>
        <v>0</v>
      </c>
      <c r="L291" s="28"/>
      <c r="M291" s="3">
        <f t="shared" si="117"/>
        <v>0</v>
      </c>
      <c r="N291" s="28"/>
      <c r="O291" s="3">
        <f t="shared" si="118"/>
        <v>0</v>
      </c>
      <c r="P291" s="28"/>
      <c r="Q291" s="3">
        <f t="shared" si="119"/>
        <v>0</v>
      </c>
      <c r="R291" s="28"/>
      <c r="S291" s="3">
        <f t="shared" si="120"/>
        <v>0</v>
      </c>
      <c r="T291" s="28"/>
      <c r="U291" s="3">
        <f t="shared" si="121"/>
        <v>0</v>
      </c>
      <c r="V291" s="28"/>
      <c r="W291" s="3">
        <f t="shared" si="122"/>
        <v>0</v>
      </c>
      <c r="X291" s="48">
        <f t="shared" si="114"/>
        <v>0</v>
      </c>
      <c r="Y291" s="6">
        <f t="shared" si="123"/>
        <v>0</v>
      </c>
    </row>
    <row r="292" spans="1:25" ht="30" hidden="1">
      <c r="A292" s="72"/>
      <c r="B292" s="72"/>
      <c r="C292" s="78"/>
      <c r="D292" s="72"/>
      <c r="E292" s="72"/>
      <c r="F292" s="8" t="s">
        <v>441</v>
      </c>
      <c r="G292" s="66"/>
      <c r="H292" s="28"/>
      <c r="I292" s="3">
        <f t="shared" si="115"/>
        <v>0</v>
      </c>
      <c r="J292" s="28"/>
      <c r="K292" s="3">
        <f t="shared" si="116"/>
        <v>0</v>
      </c>
      <c r="L292" s="28"/>
      <c r="M292" s="3">
        <f t="shared" si="117"/>
        <v>0</v>
      </c>
      <c r="N292" s="28"/>
      <c r="O292" s="3">
        <f t="shared" si="118"/>
        <v>0</v>
      </c>
      <c r="P292" s="28"/>
      <c r="Q292" s="3">
        <f t="shared" si="119"/>
        <v>0</v>
      </c>
      <c r="R292" s="28"/>
      <c r="S292" s="3">
        <f t="shared" si="120"/>
        <v>0</v>
      </c>
      <c r="T292" s="28"/>
      <c r="U292" s="3">
        <f t="shared" si="121"/>
        <v>0</v>
      </c>
      <c r="V292" s="28"/>
      <c r="W292" s="3">
        <f t="shared" si="122"/>
        <v>0</v>
      </c>
      <c r="X292" s="48">
        <f t="shared" si="114"/>
        <v>0</v>
      </c>
      <c r="Y292" s="6">
        <f t="shared" si="123"/>
        <v>0</v>
      </c>
    </row>
    <row r="293" spans="1:25" ht="30" hidden="1">
      <c r="A293" s="72"/>
      <c r="B293" s="72"/>
      <c r="C293" s="78"/>
      <c r="D293" s="72"/>
      <c r="E293" s="72"/>
      <c r="F293" s="8" t="s">
        <v>442</v>
      </c>
      <c r="G293" s="66"/>
      <c r="H293" s="28"/>
      <c r="I293" s="3">
        <f t="shared" si="115"/>
        <v>0</v>
      </c>
      <c r="J293" s="28"/>
      <c r="K293" s="3">
        <f t="shared" si="116"/>
        <v>0</v>
      </c>
      <c r="L293" s="28"/>
      <c r="M293" s="3">
        <f t="shared" si="117"/>
        <v>0</v>
      </c>
      <c r="N293" s="28"/>
      <c r="O293" s="3">
        <f t="shared" si="118"/>
        <v>0</v>
      </c>
      <c r="P293" s="28"/>
      <c r="Q293" s="3">
        <f t="shared" si="119"/>
        <v>0</v>
      </c>
      <c r="R293" s="28"/>
      <c r="S293" s="3">
        <f t="shared" si="120"/>
        <v>0</v>
      </c>
      <c r="T293" s="28"/>
      <c r="U293" s="3">
        <f t="shared" si="121"/>
        <v>0</v>
      </c>
      <c r="V293" s="28"/>
      <c r="W293" s="3">
        <f t="shared" si="122"/>
        <v>0</v>
      </c>
      <c r="X293" s="48">
        <f t="shared" si="114"/>
        <v>0</v>
      </c>
      <c r="Y293" s="6">
        <f t="shared" si="123"/>
        <v>0</v>
      </c>
    </row>
    <row r="294" spans="1:25" ht="30" hidden="1">
      <c r="A294" s="72"/>
      <c r="B294" s="72"/>
      <c r="C294" s="78"/>
      <c r="D294" s="72"/>
      <c r="E294" s="72"/>
      <c r="F294" s="8" t="s">
        <v>443</v>
      </c>
      <c r="G294" s="66"/>
      <c r="H294" s="28"/>
      <c r="I294" s="3">
        <f t="shared" si="115"/>
        <v>0</v>
      </c>
      <c r="J294" s="28"/>
      <c r="K294" s="3">
        <f t="shared" si="116"/>
        <v>0</v>
      </c>
      <c r="L294" s="28"/>
      <c r="M294" s="3">
        <f t="shared" si="117"/>
        <v>0</v>
      </c>
      <c r="N294" s="28"/>
      <c r="O294" s="3">
        <f t="shared" si="118"/>
        <v>0</v>
      </c>
      <c r="P294" s="28"/>
      <c r="Q294" s="3">
        <f t="shared" si="119"/>
        <v>0</v>
      </c>
      <c r="R294" s="28"/>
      <c r="S294" s="3">
        <f t="shared" si="120"/>
        <v>0</v>
      </c>
      <c r="T294" s="28"/>
      <c r="U294" s="3">
        <f t="shared" si="121"/>
        <v>0</v>
      </c>
      <c r="V294" s="28"/>
      <c r="W294" s="3">
        <f t="shared" si="122"/>
        <v>0</v>
      </c>
      <c r="X294" s="48">
        <f t="shared" si="114"/>
        <v>0</v>
      </c>
      <c r="Y294" s="6">
        <f t="shared" si="123"/>
        <v>0</v>
      </c>
    </row>
    <row r="295" spans="1:25" hidden="1">
      <c r="A295" s="72"/>
      <c r="B295" s="72"/>
      <c r="C295" s="78"/>
      <c r="D295" s="72"/>
      <c r="E295" s="72"/>
      <c r="F295" s="8" t="s">
        <v>444</v>
      </c>
      <c r="G295" s="66"/>
      <c r="H295" s="28"/>
      <c r="I295" s="3">
        <f t="shared" si="115"/>
        <v>0</v>
      </c>
      <c r="J295" s="28"/>
      <c r="K295" s="3">
        <f t="shared" si="116"/>
        <v>0</v>
      </c>
      <c r="L295" s="28"/>
      <c r="M295" s="3">
        <f t="shared" si="117"/>
        <v>0</v>
      </c>
      <c r="N295" s="28"/>
      <c r="O295" s="3">
        <f t="shared" si="118"/>
        <v>0</v>
      </c>
      <c r="P295" s="28"/>
      <c r="Q295" s="3">
        <f t="shared" si="119"/>
        <v>0</v>
      </c>
      <c r="R295" s="28"/>
      <c r="S295" s="3">
        <f t="shared" si="120"/>
        <v>0</v>
      </c>
      <c r="T295" s="28"/>
      <c r="U295" s="3">
        <f t="shared" si="121"/>
        <v>0</v>
      </c>
      <c r="V295" s="28"/>
      <c r="W295" s="3">
        <f t="shared" si="122"/>
        <v>0</v>
      </c>
      <c r="X295" s="48">
        <f t="shared" si="114"/>
        <v>0</v>
      </c>
      <c r="Y295" s="6">
        <f t="shared" si="123"/>
        <v>0</v>
      </c>
    </row>
    <row r="296" spans="1:25" ht="30" hidden="1">
      <c r="A296" s="72"/>
      <c r="B296" s="72"/>
      <c r="C296" s="78"/>
      <c r="D296" s="72"/>
      <c r="E296" s="72"/>
      <c r="F296" s="8" t="s">
        <v>445</v>
      </c>
      <c r="G296" s="66"/>
      <c r="H296" s="28"/>
      <c r="I296" s="3">
        <f t="shared" si="115"/>
        <v>0</v>
      </c>
      <c r="J296" s="28"/>
      <c r="K296" s="3">
        <f t="shared" si="116"/>
        <v>0</v>
      </c>
      <c r="L296" s="28"/>
      <c r="M296" s="3">
        <f t="shared" si="117"/>
        <v>0</v>
      </c>
      <c r="N296" s="28"/>
      <c r="O296" s="3">
        <f t="shared" si="118"/>
        <v>0</v>
      </c>
      <c r="P296" s="28"/>
      <c r="Q296" s="3">
        <f t="shared" si="119"/>
        <v>0</v>
      </c>
      <c r="R296" s="28"/>
      <c r="S296" s="3">
        <f t="shared" si="120"/>
        <v>0</v>
      </c>
      <c r="T296" s="28"/>
      <c r="U296" s="3">
        <f t="shared" si="121"/>
        <v>0</v>
      </c>
      <c r="V296" s="28"/>
      <c r="W296" s="3">
        <f t="shared" si="122"/>
        <v>0</v>
      </c>
      <c r="X296" s="48">
        <f t="shared" si="114"/>
        <v>0</v>
      </c>
      <c r="Y296" s="6">
        <f t="shared" si="123"/>
        <v>0</v>
      </c>
    </row>
    <row r="297" spans="1:25" hidden="1">
      <c r="A297" s="72"/>
      <c r="B297" s="72"/>
      <c r="C297" s="78"/>
      <c r="D297" s="72"/>
      <c r="E297" s="72"/>
      <c r="F297" s="8" t="s">
        <v>446</v>
      </c>
      <c r="G297" s="66"/>
      <c r="H297" s="28"/>
      <c r="I297" s="3">
        <f t="shared" si="115"/>
        <v>0</v>
      </c>
      <c r="J297" s="28"/>
      <c r="K297" s="3">
        <f t="shared" si="116"/>
        <v>0</v>
      </c>
      <c r="L297" s="28"/>
      <c r="M297" s="3">
        <f t="shared" si="117"/>
        <v>0</v>
      </c>
      <c r="N297" s="28"/>
      <c r="O297" s="3">
        <f t="shared" si="118"/>
        <v>0</v>
      </c>
      <c r="P297" s="28"/>
      <c r="Q297" s="3">
        <f t="shared" si="119"/>
        <v>0</v>
      </c>
      <c r="R297" s="28"/>
      <c r="S297" s="3">
        <f t="shared" si="120"/>
        <v>0</v>
      </c>
      <c r="T297" s="28"/>
      <c r="U297" s="3">
        <f t="shared" si="121"/>
        <v>0</v>
      </c>
      <c r="V297" s="28"/>
      <c r="W297" s="3">
        <f t="shared" si="122"/>
        <v>0</v>
      </c>
      <c r="X297" s="48">
        <f t="shared" si="114"/>
        <v>0</v>
      </c>
      <c r="Y297" s="6">
        <f t="shared" si="123"/>
        <v>0</v>
      </c>
    </row>
    <row r="298" spans="1:25" hidden="1">
      <c r="A298" s="72"/>
      <c r="B298" s="72"/>
      <c r="C298" s="78"/>
      <c r="D298" s="72"/>
      <c r="E298" s="72"/>
      <c r="F298" s="8" t="s">
        <v>447</v>
      </c>
      <c r="G298" s="66"/>
      <c r="H298" s="28"/>
      <c r="I298" s="3">
        <f t="shared" si="115"/>
        <v>0</v>
      </c>
      <c r="J298" s="28"/>
      <c r="K298" s="3">
        <f t="shared" si="116"/>
        <v>0</v>
      </c>
      <c r="L298" s="28"/>
      <c r="M298" s="3">
        <f t="shared" si="117"/>
        <v>0</v>
      </c>
      <c r="N298" s="28"/>
      <c r="O298" s="3">
        <f t="shared" si="118"/>
        <v>0</v>
      </c>
      <c r="P298" s="28"/>
      <c r="Q298" s="3">
        <f t="shared" si="119"/>
        <v>0</v>
      </c>
      <c r="R298" s="28"/>
      <c r="S298" s="3">
        <f t="shared" si="120"/>
        <v>0</v>
      </c>
      <c r="T298" s="28"/>
      <c r="U298" s="3">
        <f t="shared" si="121"/>
        <v>0</v>
      </c>
      <c r="V298" s="28"/>
      <c r="W298" s="3">
        <f t="shared" si="122"/>
        <v>0</v>
      </c>
      <c r="X298" s="48">
        <f t="shared" si="114"/>
        <v>0</v>
      </c>
      <c r="Y298" s="6">
        <f t="shared" si="123"/>
        <v>0</v>
      </c>
    </row>
    <row r="299" spans="1:25" hidden="1">
      <c r="A299" s="72"/>
      <c r="B299" s="72"/>
      <c r="C299" s="78"/>
      <c r="D299" s="72"/>
      <c r="E299" s="72"/>
      <c r="F299" s="8" t="s">
        <v>448</v>
      </c>
      <c r="G299" s="66"/>
      <c r="H299" s="28"/>
      <c r="I299" s="3">
        <f t="shared" si="115"/>
        <v>0</v>
      </c>
      <c r="J299" s="28"/>
      <c r="K299" s="3">
        <f t="shared" si="116"/>
        <v>0</v>
      </c>
      <c r="L299" s="28"/>
      <c r="M299" s="3">
        <f t="shared" si="117"/>
        <v>0</v>
      </c>
      <c r="N299" s="28"/>
      <c r="O299" s="3">
        <f t="shared" si="118"/>
        <v>0</v>
      </c>
      <c r="P299" s="28"/>
      <c r="Q299" s="3">
        <f t="shared" si="119"/>
        <v>0</v>
      </c>
      <c r="R299" s="28"/>
      <c r="S299" s="3">
        <f t="shared" si="120"/>
        <v>0</v>
      </c>
      <c r="T299" s="28"/>
      <c r="U299" s="3">
        <f t="shared" si="121"/>
        <v>0</v>
      </c>
      <c r="V299" s="28"/>
      <c r="W299" s="3">
        <f t="shared" si="122"/>
        <v>0</v>
      </c>
      <c r="X299" s="48">
        <f t="shared" si="114"/>
        <v>0</v>
      </c>
      <c r="Y299" s="6">
        <f t="shared" si="123"/>
        <v>0</v>
      </c>
    </row>
    <row r="300" spans="1:25" hidden="1">
      <c r="A300" s="72"/>
      <c r="B300" s="72"/>
      <c r="C300" s="78"/>
      <c r="D300" s="72"/>
      <c r="E300" s="72"/>
      <c r="F300" s="8" t="s">
        <v>449</v>
      </c>
      <c r="G300" s="66"/>
      <c r="H300" s="28"/>
      <c r="I300" s="3">
        <f t="shared" si="115"/>
        <v>0</v>
      </c>
      <c r="J300" s="28"/>
      <c r="K300" s="3">
        <f t="shared" si="116"/>
        <v>0</v>
      </c>
      <c r="L300" s="28"/>
      <c r="M300" s="3">
        <f t="shared" si="117"/>
        <v>0</v>
      </c>
      <c r="N300" s="28"/>
      <c r="O300" s="3">
        <f t="shared" si="118"/>
        <v>0</v>
      </c>
      <c r="P300" s="28"/>
      <c r="Q300" s="3">
        <f t="shared" si="119"/>
        <v>0</v>
      </c>
      <c r="R300" s="28"/>
      <c r="S300" s="3">
        <f t="shared" si="120"/>
        <v>0</v>
      </c>
      <c r="T300" s="28"/>
      <c r="U300" s="3">
        <f t="shared" si="121"/>
        <v>0</v>
      </c>
      <c r="V300" s="28"/>
      <c r="W300" s="3">
        <f t="shared" si="122"/>
        <v>0</v>
      </c>
      <c r="X300" s="48">
        <f t="shared" si="114"/>
        <v>0</v>
      </c>
      <c r="Y300" s="6">
        <f t="shared" si="123"/>
        <v>0</v>
      </c>
    </row>
    <row r="301" spans="1:25" hidden="1">
      <c r="A301" s="72"/>
      <c r="B301" s="72"/>
      <c r="C301" s="78"/>
      <c r="D301" s="72"/>
      <c r="E301" s="72"/>
      <c r="F301" s="8" t="s">
        <v>450</v>
      </c>
      <c r="G301" s="66"/>
      <c r="H301" s="28"/>
      <c r="I301" s="3">
        <f t="shared" si="115"/>
        <v>0</v>
      </c>
      <c r="J301" s="28"/>
      <c r="K301" s="3">
        <f t="shared" si="116"/>
        <v>0</v>
      </c>
      <c r="L301" s="28"/>
      <c r="M301" s="3">
        <f t="shared" si="117"/>
        <v>0</v>
      </c>
      <c r="N301" s="28"/>
      <c r="O301" s="3">
        <f t="shared" si="118"/>
        <v>0</v>
      </c>
      <c r="P301" s="28"/>
      <c r="Q301" s="3">
        <f t="shared" si="119"/>
        <v>0</v>
      </c>
      <c r="R301" s="28"/>
      <c r="S301" s="3">
        <f t="shared" si="120"/>
        <v>0</v>
      </c>
      <c r="T301" s="28"/>
      <c r="U301" s="3">
        <f t="shared" si="121"/>
        <v>0</v>
      </c>
      <c r="V301" s="28"/>
      <c r="W301" s="3">
        <f t="shared" si="122"/>
        <v>0</v>
      </c>
      <c r="X301" s="48">
        <f t="shared" si="114"/>
        <v>0</v>
      </c>
      <c r="Y301" s="6">
        <f t="shared" si="123"/>
        <v>0</v>
      </c>
    </row>
    <row r="302" spans="1:25" hidden="1">
      <c r="A302" s="72"/>
      <c r="B302" s="72"/>
      <c r="C302" s="79"/>
      <c r="D302" s="73"/>
      <c r="E302" s="73"/>
      <c r="F302" s="8" t="s">
        <v>451</v>
      </c>
      <c r="G302" s="66"/>
      <c r="H302" s="28"/>
      <c r="I302" s="3">
        <f t="shared" si="115"/>
        <v>0</v>
      </c>
      <c r="J302" s="28"/>
      <c r="K302" s="3">
        <f t="shared" si="116"/>
        <v>0</v>
      </c>
      <c r="L302" s="28"/>
      <c r="M302" s="3">
        <f t="shared" si="117"/>
        <v>0</v>
      </c>
      <c r="N302" s="28"/>
      <c r="O302" s="3">
        <f t="shared" si="118"/>
        <v>0</v>
      </c>
      <c r="P302" s="28"/>
      <c r="Q302" s="3">
        <f t="shared" si="119"/>
        <v>0</v>
      </c>
      <c r="R302" s="28"/>
      <c r="S302" s="3">
        <f t="shared" si="120"/>
        <v>0</v>
      </c>
      <c r="T302" s="28"/>
      <c r="U302" s="3">
        <f t="shared" si="121"/>
        <v>0</v>
      </c>
      <c r="V302" s="28"/>
      <c r="W302" s="3">
        <f t="shared" si="122"/>
        <v>0</v>
      </c>
      <c r="X302" s="48">
        <f t="shared" si="114"/>
        <v>0</v>
      </c>
      <c r="Y302" s="6">
        <f t="shared" si="123"/>
        <v>0</v>
      </c>
    </row>
    <row r="303" spans="1:25" ht="59.25" hidden="1" customHeight="1">
      <c r="A303" s="72"/>
      <c r="B303" s="72"/>
      <c r="C303" s="24" t="s">
        <v>452</v>
      </c>
      <c r="D303" s="17" t="s">
        <v>453</v>
      </c>
      <c r="E303" s="17" t="s">
        <v>10</v>
      </c>
      <c r="F303" s="8" t="s">
        <v>454</v>
      </c>
      <c r="G303" s="66"/>
      <c r="H303" s="28"/>
      <c r="I303" s="3">
        <f t="shared" si="115"/>
        <v>0</v>
      </c>
      <c r="J303" s="28"/>
      <c r="K303" s="3">
        <f t="shared" si="116"/>
        <v>0</v>
      </c>
      <c r="L303" s="28"/>
      <c r="M303" s="3">
        <f t="shared" si="117"/>
        <v>0</v>
      </c>
      <c r="N303" s="28"/>
      <c r="O303" s="3">
        <f t="shared" si="118"/>
        <v>0</v>
      </c>
      <c r="P303" s="28"/>
      <c r="Q303" s="3">
        <f t="shared" si="119"/>
        <v>0</v>
      </c>
      <c r="R303" s="28"/>
      <c r="S303" s="3">
        <f t="shared" si="120"/>
        <v>0</v>
      </c>
      <c r="T303" s="28"/>
      <c r="U303" s="3">
        <f t="shared" si="121"/>
        <v>0</v>
      </c>
      <c r="V303" s="28"/>
      <c r="W303" s="3">
        <f t="shared" si="122"/>
        <v>0</v>
      </c>
      <c r="X303" s="48">
        <f t="shared" si="114"/>
        <v>0</v>
      </c>
      <c r="Y303" s="6">
        <f t="shared" si="123"/>
        <v>0</v>
      </c>
    </row>
    <row r="304" spans="1:25" ht="15" customHeight="1">
      <c r="A304" s="72"/>
      <c r="B304" s="72"/>
      <c r="C304" s="74" t="s">
        <v>959</v>
      </c>
      <c r="D304" s="71" t="s">
        <v>455</v>
      </c>
      <c r="E304" s="71" t="s">
        <v>10</v>
      </c>
      <c r="F304" s="8" t="s">
        <v>456</v>
      </c>
      <c r="G304" s="66"/>
      <c r="H304" s="28"/>
      <c r="I304" s="3">
        <f t="shared" si="115"/>
        <v>0</v>
      </c>
      <c r="J304" s="28"/>
      <c r="K304" s="3">
        <f t="shared" si="116"/>
        <v>0</v>
      </c>
      <c r="L304" s="28"/>
      <c r="M304" s="3">
        <f t="shared" si="117"/>
        <v>0</v>
      </c>
      <c r="N304" s="28"/>
      <c r="O304" s="3">
        <f t="shared" si="118"/>
        <v>0</v>
      </c>
      <c r="P304" s="28">
        <v>15</v>
      </c>
      <c r="Q304" s="3">
        <f t="shared" si="119"/>
        <v>1933725</v>
      </c>
      <c r="R304" s="28"/>
      <c r="S304" s="3">
        <f t="shared" si="120"/>
        <v>0</v>
      </c>
      <c r="T304" s="28"/>
      <c r="U304" s="3">
        <f t="shared" si="121"/>
        <v>0</v>
      </c>
      <c r="V304" s="28"/>
      <c r="W304" s="3">
        <f t="shared" si="122"/>
        <v>0</v>
      </c>
      <c r="X304" s="48">
        <f t="shared" si="114"/>
        <v>15</v>
      </c>
      <c r="Y304" s="6">
        <f t="shared" si="123"/>
        <v>1933725</v>
      </c>
    </row>
    <row r="305" spans="1:27" ht="30" hidden="1">
      <c r="A305" s="72"/>
      <c r="B305" s="72"/>
      <c r="C305" s="75"/>
      <c r="D305" s="72"/>
      <c r="E305" s="72"/>
      <c r="F305" s="8" t="s">
        <v>457</v>
      </c>
      <c r="G305" s="66"/>
      <c r="H305" s="28"/>
      <c r="I305" s="3">
        <f t="shared" si="115"/>
        <v>0</v>
      </c>
      <c r="J305" s="28"/>
      <c r="K305" s="3">
        <f t="shared" si="116"/>
        <v>0</v>
      </c>
      <c r="L305" s="28"/>
      <c r="M305" s="3">
        <f t="shared" si="117"/>
        <v>0</v>
      </c>
      <c r="N305" s="28"/>
      <c r="O305" s="3">
        <f t="shared" si="118"/>
        <v>0</v>
      </c>
      <c r="P305" s="28"/>
      <c r="Q305" s="3">
        <f t="shared" si="119"/>
        <v>0</v>
      </c>
      <c r="R305" s="28"/>
      <c r="S305" s="3">
        <f t="shared" si="120"/>
        <v>0</v>
      </c>
      <c r="T305" s="28"/>
      <c r="U305" s="3">
        <f t="shared" si="121"/>
        <v>0</v>
      </c>
      <c r="V305" s="28"/>
      <c r="W305" s="3">
        <f t="shared" si="122"/>
        <v>0</v>
      </c>
      <c r="X305" s="48">
        <f t="shared" si="114"/>
        <v>0</v>
      </c>
      <c r="Y305" s="6">
        <f t="shared" si="123"/>
        <v>0</v>
      </c>
    </row>
    <row r="306" spans="1:27" ht="45" hidden="1">
      <c r="A306" s="72"/>
      <c r="B306" s="72"/>
      <c r="C306" s="75"/>
      <c r="D306" s="72"/>
      <c r="E306" s="72"/>
      <c r="F306" s="8" t="s">
        <v>458</v>
      </c>
      <c r="G306" s="66"/>
      <c r="H306" s="28"/>
      <c r="I306" s="3">
        <f t="shared" si="115"/>
        <v>0</v>
      </c>
      <c r="J306" s="28"/>
      <c r="K306" s="3">
        <f t="shared" si="116"/>
        <v>0</v>
      </c>
      <c r="L306" s="28"/>
      <c r="M306" s="3">
        <f t="shared" si="117"/>
        <v>0</v>
      </c>
      <c r="N306" s="28"/>
      <c r="O306" s="3">
        <f t="shared" si="118"/>
        <v>0</v>
      </c>
      <c r="P306" s="28"/>
      <c r="Q306" s="3">
        <f t="shared" si="119"/>
        <v>0</v>
      </c>
      <c r="R306" s="28"/>
      <c r="S306" s="3">
        <f t="shared" si="120"/>
        <v>0</v>
      </c>
      <c r="T306" s="28"/>
      <c r="U306" s="3">
        <f t="shared" si="121"/>
        <v>0</v>
      </c>
      <c r="V306" s="28"/>
      <c r="W306" s="3">
        <f t="shared" si="122"/>
        <v>0</v>
      </c>
      <c r="X306" s="48">
        <f t="shared" si="114"/>
        <v>0</v>
      </c>
      <c r="Y306" s="6">
        <f t="shared" si="123"/>
        <v>0</v>
      </c>
    </row>
    <row r="307" spans="1:27" ht="30" hidden="1">
      <c r="A307" s="72"/>
      <c r="B307" s="72"/>
      <c r="C307" s="75"/>
      <c r="D307" s="72"/>
      <c r="E307" s="72"/>
      <c r="F307" s="8" t="s">
        <v>459</v>
      </c>
      <c r="G307" s="66"/>
      <c r="H307" s="28"/>
      <c r="I307" s="3">
        <f t="shared" si="115"/>
        <v>0</v>
      </c>
      <c r="J307" s="28"/>
      <c r="K307" s="3">
        <f t="shared" si="116"/>
        <v>0</v>
      </c>
      <c r="L307" s="28"/>
      <c r="M307" s="3">
        <f t="shared" si="117"/>
        <v>0</v>
      </c>
      <c r="N307" s="28"/>
      <c r="O307" s="3">
        <f t="shared" si="118"/>
        <v>0</v>
      </c>
      <c r="P307" s="28"/>
      <c r="Q307" s="3">
        <f t="shared" si="119"/>
        <v>0</v>
      </c>
      <c r="R307" s="28"/>
      <c r="S307" s="3">
        <f t="shared" si="120"/>
        <v>0</v>
      </c>
      <c r="T307" s="28"/>
      <c r="U307" s="3">
        <f t="shared" si="121"/>
        <v>0</v>
      </c>
      <c r="V307" s="28"/>
      <c r="W307" s="3">
        <f t="shared" si="122"/>
        <v>0</v>
      </c>
      <c r="X307" s="48">
        <f t="shared" si="114"/>
        <v>0</v>
      </c>
      <c r="Y307" s="6">
        <f t="shared" si="123"/>
        <v>0</v>
      </c>
    </row>
    <row r="308" spans="1:27" ht="45" hidden="1">
      <c r="A308" s="72"/>
      <c r="B308" s="72"/>
      <c r="C308" s="75"/>
      <c r="D308" s="72"/>
      <c r="E308" s="72"/>
      <c r="F308" s="8" t="s">
        <v>460</v>
      </c>
      <c r="G308" s="66"/>
      <c r="H308" s="28"/>
      <c r="I308" s="3">
        <f t="shared" si="115"/>
        <v>0</v>
      </c>
      <c r="J308" s="28"/>
      <c r="K308" s="3">
        <f t="shared" si="116"/>
        <v>0</v>
      </c>
      <c r="L308" s="28"/>
      <c r="M308" s="3">
        <f t="shared" si="117"/>
        <v>0</v>
      </c>
      <c r="N308" s="28"/>
      <c r="O308" s="3">
        <f t="shared" si="118"/>
        <v>0</v>
      </c>
      <c r="P308" s="28"/>
      <c r="Q308" s="3">
        <f t="shared" si="119"/>
        <v>0</v>
      </c>
      <c r="R308" s="28"/>
      <c r="S308" s="3">
        <f t="shared" si="120"/>
        <v>0</v>
      </c>
      <c r="T308" s="28"/>
      <c r="U308" s="3">
        <f t="shared" si="121"/>
        <v>0</v>
      </c>
      <c r="V308" s="28"/>
      <c r="W308" s="3">
        <f t="shared" si="122"/>
        <v>0</v>
      </c>
      <c r="X308" s="48">
        <f t="shared" si="114"/>
        <v>0</v>
      </c>
      <c r="Y308" s="6">
        <f t="shared" si="123"/>
        <v>0</v>
      </c>
    </row>
    <row r="309" spans="1:27" ht="30" hidden="1">
      <c r="A309" s="72"/>
      <c r="B309" s="72"/>
      <c r="C309" s="75"/>
      <c r="D309" s="72"/>
      <c r="E309" s="72"/>
      <c r="F309" s="8" t="s">
        <v>461</v>
      </c>
      <c r="G309" s="66"/>
      <c r="H309" s="28"/>
      <c r="I309" s="3">
        <f t="shared" si="115"/>
        <v>0</v>
      </c>
      <c r="J309" s="28"/>
      <c r="K309" s="3">
        <f t="shared" si="116"/>
        <v>0</v>
      </c>
      <c r="L309" s="28"/>
      <c r="M309" s="3">
        <f t="shared" si="117"/>
        <v>0</v>
      </c>
      <c r="N309" s="28"/>
      <c r="O309" s="3">
        <f t="shared" si="118"/>
        <v>0</v>
      </c>
      <c r="P309" s="28"/>
      <c r="Q309" s="3">
        <f t="shared" si="119"/>
        <v>0</v>
      </c>
      <c r="R309" s="28"/>
      <c r="S309" s="3">
        <f t="shared" si="120"/>
        <v>0</v>
      </c>
      <c r="T309" s="28"/>
      <c r="U309" s="3">
        <f t="shared" si="121"/>
        <v>0</v>
      </c>
      <c r="V309" s="28"/>
      <c r="W309" s="3">
        <f t="shared" si="122"/>
        <v>0</v>
      </c>
      <c r="X309" s="48">
        <f t="shared" si="114"/>
        <v>0</v>
      </c>
      <c r="Y309" s="6">
        <f t="shared" si="123"/>
        <v>0</v>
      </c>
    </row>
    <row r="310" spans="1:27" ht="45" hidden="1">
      <c r="A310" s="72"/>
      <c r="B310" s="72"/>
      <c r="C310" s="75"/>
      <c r="D310" s="72"/>
      <c r="E310" s="72"/>
      <c r="F310" s="8" t="s">
        <v>462</v>
      </c>
      <c r="G310" s="66"/>
      <c r="H310" s="28"/>
      <c r="I310" s="3">
        <f t="shared" si="115"/>
        <v>0</v>
      </c>
      <c r="J310" s="28"/>
      <c r="K310" s="3">
        <f t="shared" si="116"/>
        <v>0</v>
      </c>
      <c r="L310" s="28"/>
      <c r="M310" s="3">
        <f t="shared" si="117"/>
        <v>0</v>
      </c>
      <c r="N310" s="28"/>
      <c r="O310" s="3">
        <f t="shared" si="118"/>
        <v>0</v>
      </c>
      <c r="P310" s="28"/>
      <c r="Q310" s="3">
        <f t="shared" si="119"/>
        <v>0</v>
      </c>
      <c r="R310" s="28"/>
      <c r="S310" s="3">
        <f t="shared" si="120"/>
        <v>0</v>
      </c>
      <c r="T310" s="28"/>
      <c r="U310" s="3">
        <f t="shared" si="121"/>
        <v>0</v>
      </c>
      <c r="V310" s="28"/>
      <c r="W310" s="3">
        <f t="shared" si="122"/>
        <v>0</v>
      </c>
      <c r="X310" s="48">
        <f t="shared" si="114"/>
        <v>0</v>
      </c>
      <c r="Y310" s="6">
        <f t="shared" si="123"/>
        <v>0</v>
      </c>
    </row>
    <row r="311" spans="1:27" ht="30" hidden="1">
      <c r="A311" s="72"/>
      <c r="B311" s="72"/>
      <c r="C311" s="75"/>
      <c r="D311" s="72"/>
      <c r="E311" s="72"/>
      <c r="F311" s="8" t="s">
        <v>463</v>
      </c>
      <c r="G311" s="66"/>
      <c r="H311" s="28"/>
      <c r="I311" s="3">
        <f t="shared" si="115"/>
        <v>0</v>
      </c>
      <c r="J311" s="28"/>
      <c r="K311" s="3">
        <f t="shared" si="116"/>
        <v>0</v>
      </c>
      <c r="L311" s="28"/>
      <c r="M311" s="3">
        <f t="shared" si="117"/>
        <v>0</v>
      </c>
      <c r="N311" s="28"/>
      <c r="O311" s="3">
        <f t="shared" si="118"/>
        <v>0</v>
      </c>
      <c r="P311" s="28"/>
      <c r="Q311" s="3">
        <f t="shared" si="119"/>
        <v>0</v>
      </c>
      <c r="R311" s="28"/>
      <c r="S311" s="3">
        <f t="shared" si="120"/>
        <v>0</v>
      </c>
      <c r="T311" s="28"/>
      <c r="U311" s="3">
        <f t="shared" si="121"/>
        <v>0</v>
      </c>
      <c r="V311" s="28"/>
      <c r="W311" s="3">
        <f t="shared" si="122"/>
        <v>0</v>
      </c>
      <c r="X311" s="48">
        <f t="shared" si="114"/>
        <v>0</v>
      </c>
      <c r="Y311" s="6">
        <f t="shared" si="123"/>
        <v>0</v>
      </c>
    </row>
    <row r="312" spans="1:27" ht="30" hidden="1">
      <c r="A312" s="72"/>
      <c r="B312" s="72"/>
      <c r="C312" s="75"/>
      <c r="D312" s="73"/>
      <c r="E312" s="73"/>
      <c r="F312" s="8" t="s">
        <v>464</v>
      </c>
      <c r="G312" s="66"/>
      <c r="H312" s="28"/>
      <c r="I312" s="3">
        <f t="shared" si="115"/>
        <v>0</v>
      </c>
      <c r="J312" s="28"/>
      <c r="K312" s="3">
        <f t="shared" si="116"/>
        <v>0</v>
      </c>
      <c r="L312" s="28"/>
      <c r="M312" s="3">
        <f t="shared" si="117"/>
        <v>0</v>
      </c>
      <c r="N312" s="28"/>
      <c r="O312" s="3">
        <f t="shared" si="118"/>
        <v>0</v>
      </c>
      <c r="P312" s="28"/>
      <c r="Q312" s="3">
        <f t="shared" si="119"/>
        <v>0</v>
      </c>
      <c r="R312" s="28"/>
      <c r="S312" s="3">
        <f t="shared" si="120"/>
        <v>0</v>
      </c>
      <c r="T312" s="28"/>
      <c r="U312" s="3">
        <f t="shared" si="121"/>
        <v>0</v>
      </c>
      <c r="V312" s="28"/>
      <c r="W312" s="3">
        <f t="shared" si="122"/>
        <v>0</v>
      </c>
      <c r="X312" s="48">
        <f t="shared" si="114"/>
        <v>0</v>
      </c>
      <c r="Y312" s="6">
        <f t="shared" si="123"/>
        <v>0</v>
      </c>
      <c r="Z312" s="22"/>
      <c r="AA312" s="22"/>
    </row>
    <row r="313" spans="1:27" s="22" customFormat="1" ht="15" hidden="1" customHeight="1">
      <c r="A313" s="72"/>
      <c r="B313" s="72"/>
      <c r="C313" s="75"/>
      <c r="D313" s="84" t="s">
        <v>465</v>
      </c>
      <c r="E313" s="84" t="s">
        <v>10</v>
      </c>
      <c r="F313" s="20" t="s">
        <v>466</v>
      </c>
      <c r="G313" s="66"/>
      <c r="H313" s="28"/>
      <c r="I313" s="21">
        <f t="shared" si="115"/>
        <v>0</v>
      </c>
      <c r="J313" s="28"/>
      <c r="K313" s="21">
        <f t="shared" si="116"/>
        <v>0</v>
      </c>
      <c r="L313" s="28"/>
      <c r="M313" s="21">
        <f t="shared" si="117"/>
        <v>0</v>
      </c>
      <c r="N313" s="28"/>
      <c r="O313" s="21">
        <f t="shared" si="118"/>
        <v>0</v>
      </c>
      <c r="P313" s="28"/>
      <c r="Q313" s="21">
        <f t="shared" si="119"/>
        <v>0</v>
      </c>
      <c r="R313" s="28"/>
      <c r="S313" s="21">
        <f t="shared" si="120"/>
        <v>0</v>
      </c>
      <c r="T313" s="28"/>
      <c r="U313" s="21">
        <f t="shared" si="121"/>
        <v>0</v>
      </c>
      <c r="V313" s="28"/>
      <c r="W313" s="21">
        <f t="shared" si="122"/>
        <v>0</v>
      </c>
      <c r="X313" s="48">
        <f t="shared" si="114"/>
        <v>0</v>
      </c>
      <c r="Y313" s="6">
        <f t="shared" si="123"/>
        <v>0</v>
      </c>
    </row>
    <row r="314" spans="1:27" s="22" customFormat="1" hidden="1">
      <c r="A314" s="72"/>
      <c r="B314" s="72"/>
      <c r="C314" s="75"/>
      <c r="D314" s="85"/>
      <c r="E314" s="85"/>
      <c r="F314" s="20" t="s">
        <v>467</v>
      </c>
      <c r="G314" s="66"/>
      <c r="H314" s="28"/>
      <c r="I314" s="21">
        <f t="shared" si="115"/>
        <v>0</v>
      </c>
      <c r="J314" s="28"/>
      <c r="K314" s="21">
        <f t="shared" si="116"/>
        <v>0</v>
      </c>
      <c r="L314" s="28"/>
      <c r="M314" s="21">
        <f t="shared" si="117"/>
        <v>0</v>
      </c>
      <c r="N314" s="28"/>
      <c r="O314" s="21">
        <f t="shared" si="118"/>
        <v>0</v>
      </c>
      <c r="P314" s="28"/>
      <c r="Q314" s="21">
        <f t="shared" si="119"/>
        <v>0</v>
      </c>
      <c r="R314" s="28"/>
      <c r="S314" s="21">
        <f t="shared" si="120"/>
        <v>0</v>
      </c>
      <c r="T314" s="28"/>
      <c r="U314" s="21">
        <f t="shared" si="121"/>
        <v>0</v>
      </c>
      <c r="V314" s="28"/>
      <c r="W314" s="21">
        <f t="shared" si="122"/>
        <v>0</v>
      </c>
      <c r="X314" s="48">
        <f t="shared" si="114"/>
        <v>0</v>
      </c>
      <c r="Y314" s="6">
        <f t="shared" si="123"/>
        <v>0</v>
      </c>
    </row>
    <row r="315" spans="1:27" s="22" customFormat="1" hidden="1">
      <c r="A315" s="72"/>
      <c r="B315" s="72"/>
      <c r="C315" s="75"/>
      <c r="D315" s="85"/>
      <c r="E315" s="85"/>
      <c r="F315" s="20" t="s">
        <v>468</v>
      </c>
      <c r="G315" s="66"/>
      <c r="H315" s="28"/>
      <c r="I315" s="21">
        <f t="shared" si="115"/>
        <v>0</v>
      </c>
      <c r="J315" s="28"/>
      <c r="K315" s="21">
        <f t="shared" si="116"/>
        <v>0</v>
      </c>
      <c r="L315" s="28"/>
      <c r="M315" s="21">
        <f t="shared" si="117"/>
        <v>0</v>
      </c>
      <c r="N315" s="28"/>
      <c r="O315" s="21">
        <f t="shared" si="118"/>
        <v>0</v>
      </c>
      <c r="P315" s="28"/>
      <c r="Q315" s="21">
        <f t="shared" si="119"/>
        <v>0</v>
      </c>
      <c r="R315" s="28"/>
      <c r="S315" s="21">
        <f t="shared" si="120"/>
        <v>0</v>
      </c>
      <c r="T315" s="28"/>
      <c r="U315" s="21">
        <f t="shared" si="121"/>
        <v>0</v>
      </c>
      <c r="V315" s="28"/>
      <c r="W315" s="21">
        <f t="shared" si="122"/>
        <v>0</v>
      </c>
      <c r="X315" s="48">
        <f t="shared" si="114"/>
        <v>0</v>
      </c>
      <c r="Y315" s="6">
        <f t="shared" si="123"/>
        <v>0</v>
      </c>
    </row>
    <row r="316" spans="1:27" s="22" customFormat="1" hidden="1">
      <c r="A316" s="72"/>
      <c r="B316" s="72"/>
      <c r="C316" s="75"/>
      <c r="D316" s="85"/>
      <c r="E316" s="85"/>
      <c r="F316" s="20" t="s">
        <v>469</v>
      </c>
      <c r="G316" s="66"/>
      <c r="H316" s="28"/>
      <c r="I316" s="21">
        <f t="shared" si="115"/>
        <v>0</v>
      </c>
      <c r="J316" s="28"/>
      <c r="K316" s="21">
        <f t="shared" si="116"/>
        <v>0</v>
      </c>
      <c r="L316" s="28"/>
      <c r="M316" s="21">
        <f t="shared" si="117"/>
        <v>0</v>
      </c>
      <c r="N316" s="28"/>
      <c r="O316" s="21">
        <f t="shared" si="118"/>
        <v>0</v>
      </c>
      <c r="P316" s="28"/>
      <c r="Q316" s="21">
        <f t="shared" si="119"/>
        <v>0</v>
      </c>
      <c r="R316" s="28"/>
      <c r="S316" s="21">
        <f t="shared" si="120"/>
        <v>0</v>
      </c>
      <c r="T316" s="28"/>
      <c r="U316" s="21">
        <f t="shared" si="121"/>
        <v>0</v>
      </c>
      <c r="V316" s="28"/>
      <c r="W316" s="21">
        <f t="shared" si="122"/>
        <v>0</v>
      </c>
      <c r="X316" s="48">
        <f t="shared" si="114"/>
        <v>0</v>
      </c>
      <c r="Y316" s="6">
        <f t="shared" si="123"/>
        <v>0</v>
      </c>
    </row>
    <row r="317" spans="1:27" s="22" customFormat="1" hidden="1">
      <c r="A317" s="72"/>
      <c r="B317" s="72"/>
      <c r="C317" s="75"/>
      <c r="D317" s="85"/>
      <c r="E317" s="85"/>
      <c r="F317" s="20" t="s">
        <v>470</v>
      </c>
      <c r="G317" s="66"/>
      <c r="H317" s="28"/>
      <c r="I317" s="21">
        <f t="shared" si="115"/>
        <v>0</v>
      </c>
      <c r="J317" s="28"/>
      <c r="K317" s="21">
        <f t="shared" si="116"/>
        <v>0</v>
      </c>
      <c r="L317" s="28"/>
      <c r="M317" s="21">
        <f t="shared" si="117"/>
        <v>0</v>
      </c>
      <c r="N317" s="28"/>
      <c r="O317" s="21">
        <f t="shared" si="118"/>
        <v>0</v>
      </c>
      <c r="P317" s="28"/>
      <c r="Q317" s="21">
        <f t="shared" si="119"/>
        <v>0</v>
      </c>
      <c r="R317" s="28"/>
      <c r="S317" s="21">
        <f t="shared" si="120"/>
        <v>0</v>
      </c>
      <c r="T317" s="28"/>
      <c r="U317" s="21">
        <f t="shared" si="121"/>
        <v>0</v>
      </c>
      <c r="V317" s="28"/>
      <c r="W317" s="21">
        <f t="shared" si="122"/>
        <v>0</v>
      </c>
      <c r="X317" s="48">
        <f t="shared" si="114"/>
        <v>0</v>
      </c>
      <c r="Y317" s="6">
        <f t="shared" si="123"/>
        <v>0</v>
      </c>
    </row>
    <row r="318" spans="1:27" s="22" customFormat="1" hidden="1">
      <c r="A318" s="72"/>
      <c r="B318" s="72"/>
      <c r="C318" s="75"/>
      <c r="D318" s="85"/>
      <c r="E318" s="85"/>
      <c r="F318" s="20" t="s">
        <v>471</v>
      </c>
      <c r="G318" s="66"/>
      <c r="H318" s="28"/>
      <c r="I318" s="21">
        <f t="shared" si="115"/>
        <v>0</v>
      </c>
      <c r="J318" s="28"/>
      <c r="K318" s="21">
        <f t="shared" si="116"/>
        <v>0</v>
      </c>
      <c r="L318" s="28"/>
      <c r="M318" s="21">
        <f t="shared" si="117"/>
        <v>0</v>
      </c>
      <c r="N318" s="28"/>
      <c r="O318" s="21">
        <f t="shared" si="118"/>
        <v>0</v>
      </c>
      <c r="P318" s="28"/>
      <c r="Q318" s="21">
        <f t="shared" si="119"/>
        <v>0</v>
      </c>
      <c r="R318" s="28"/>
      <c r="S318" s="21">
        <f t="shared" si="120"/>
        <v>0</v>
      </c>
      <c r="T318" s="28"/>
      <c r="U318" s="21">
        <f t="shared" si="121"/>
        <v>0</v>
      </c>
      <c r="V318" s="28"/>
      <c r="W318" s="21">
        <f t="shared" si="122"/>
        <v>0</v>
      </c>
      <c r="X318" s="48">
        <f t="shared" si="114"/>
        <v>0</v>
      </c>
      <c r="Y318" s="6">
        <f t="shared" si="123"/>
        <v>0</v>
      </c>
    </row>
    <row r="319" spans="1:27" s="22" customFormat="1" hidden="1">
      <c r="A319" s="72"/>
      <c r="B319" s="72"/>
      <c r="C319" s="75"/>
      <c r="D319" s="85"/>
      <c r="E319" s="85"/>
      <c r="F319" s="20" t="s">
        <v>472</v>
      </c>
      <c r="G319" s="66"/>
      <c r="H319" s="28"/>
      <c r="I319" s="21">
        <f t="shared" si="115"/>
        <v>0</v>
      </c>
      <c r="J319" s="28"/>
      <c r="K319" s="21">
        <f t="shared" si="116"/>
        <v>0</v>
      </c>
      <c r="L319" s="28"/>
      <c r="M319" s="21">
        <f t="shared" si="117"/>
        <v>0</v>
      </c>
      <c r="N319" s="28"/>
      <c r="O319" s="21">
        <f t="shared" si="118"/>
        <v>0</v>
      </c>
      <c r="P319" s="28"/>
      <c r="Q319" s="21">
        <f t="shared" si="119"/>
        <v>0</v>
      </c>
      <c r="R319" s="28"/>
      <c r="S319" s="21">
        <f t="shared" si="120"/>
        <v>0</v>
      </c>
      <c r="T319" s="28"/>
      <c r="U319" s="21">
        <f t="shared" si="121"/>
        <v>0</v>
      </c>
      <c r="V319" s="28"/>
      <c r="W319" s="21">
        <f t="shared" si="122"/>
        <v>0</v>
      </c>
      <c r="X319" s="48">
        <f t="shared" si="114"/>
        <v>0</v>
      </c>
      <c r="Y319" s="6">
        <f t="shared" si="123"/>
        <v>0</v>
      </c>
    </row>
    <row r="320" spans="1:27" s="22" customFormat="1" hidden="1">
      <c r="A320" s="72"/>
      <c r="B320" s="72"/>
      <c r="C320" s="75"/>
      <c r="D320" s="85"/>
      <c r="E320" s="85"/>
      <c r="F320" s="20" t="s">
        <v>473</v>
      </c>
      <c r="G320" s="66"/>
      <c r="H320" s="28"/>
      <c r="I320" s="21">
        <f t="shared" si="115"/>
        <v>0</v>
      </c>
      <c r="J320" s="28"/>
      <c r="K320" s="21">
        <f t="shared" si="116"/>
        <v>0</v>
      </c>
      <c r="L320" s="28"/>
      <c r="M320" s="21">
        <f t="shared" si="117"/>
        <v>0</v>
      </c>
      <c r="N320" s="28"/>
      <c r="O320" s="21">
        <f t="shared" si="118"/>
        <v>0</v>
      </c>
      <c r="P320" s="28"/>
      <c r="Q320" s="21">
        <f t="shared" si="119"/>
        <v>0</v>
      </c>
      <c r="R320" s="28"/>
      <c r="S320" s="21">
        <f t="shared" si="120"/>
        <v>0</v>
      </c>
      <c r="T320" s="28"/>
      <c r="U320" s="21">
        <f t="shared" si="121"/>
        <v>0</v>
      </c>
      <c r="V320" s="28"/>
      <c r="W320" s="21">
        <f t="shared" si="122"/>
        <v>0</v>
      </c>
      <c r="X320" s="48">
        <f t="shared" si="114"/>
        <v>0</v>
      </c>
      <c r="Y320" s="6">
        <f t="shared" si="123"/>
        <v>0</v>
      </c>
    </row>
    <row r="321" spans="1:27" s="22" customFormat="1" hidden="1">
      <c r="A321" s="72"/>
      <c r="B321" s="72"/>
      <c r="C321" s="75"/>
      <c r="D321" s="85"/>
      <c r="E321" s="85"/>
      <c r="F321" s="20" t="s">
        <v>474</v>
      </c>
      <c r="G321" s="66"/>
      <c r="H321" s="28"/>
      <c r="I321" s="21">
        <f t="shared" si="115"/>
        <v>0</v>
      </c>
      <c r="J321" s="28"/>
      <c r="K321" s="21">
        <f t="shared" si="116"/>
        <v>0</v>
      </c>
      <c r="L321" s="28"/>
      <c r="M321" s="21">
        <f t="shared" si="117"/>
        <v>0</v>
      </c>
      <c r="N321" s="28"/>
      <c r="O321" s="21">
        <f t="shared" si="118"/>
        <v>0</v>
      </c>
      <c r="P321" s="28"/>
      <c r="Q321" s="21">
        <f t="shared" si="119"/>
        <v>0</v>
      </c>
      <c r="R321" s="28"/>
      <c r="S321" s="21">
        <f t="shared" si="120"/>
        <v>0</v>
      </c>
      <c r="T321" s="28"/>
      <c r="U321" s="21">
        <f t="shared" si="121"/>
        <v>0</v>
      </c>
      <c r="V321" s="28"/>
      <c r="W321" s="21">
        <f t="shared" si="122"/>
        <v>0</v>
      </c>
      <c r="X321" s="48">
        <f t="shared" si="114"/>
        <v>0</v>
      </c>
      <c r="Y321" s="6">
        <f t="shared" si="123"/>
        <v>0</v>
      </c>
    </row>
    <row r="322" spans="1:27" s="22" customFormat="1" hidden="1">
      <c r="A322" s="72"/>
      <c r="B322" s="72"/>
      <c r="C322" s="75"/>
      <c r="D322" s="85"/>
      <c r="E322" s="85"/>
      <c r="F322" s="20" t="s">
        <v>475</v>
      </c>
      <c r="G322" s="66"/>
      <c r="H322" s="28"/>
      <c r="I322" s="21">
        <f t="shared" si="115"/>
        <v>0</v>
      </c>
      <c r="J322" s="28"/>
      <c r="K322" s="21">
        <f t="shared" si="116"/>
        <v>0</v>
      </c>
      <c r="L322" s="28"/>
      <c r="M322" s="21">
        <f t="shared" si="117"/>
        <v>0</v>
      </c>
      <c r="N322" s="28"/>
      <c r="O322" s="21">
        <f t="shared" si="118"/>
        <v>0</v>
      </c>
      <c r="P322" s="28"/>
      <c r="Q322" s="21">
        <f t="shared" si="119"/>
        <v>0</v>
      </c>
      <c r="R322" s="28"/>
      <c r="S322" s="21">
        <f t="shared" si="120"/>
        <v>0</v>
      </c>
      <c r="T322" s="28"/>
      <c r="U322" s="21">
        <f t="shared" si="121"/>
        <v>0</v>
      </c>
      <c r="V322" s="28"/>
      <c r="W322" s="21">
        <f t="shared" si="122"/>
        <v>0</v>
      </c>
      <c r="X322" s="48">
        <f t="shared" si="114"/>
        <v>0</v>
      </c>
      <c r="Y322" s="6">
        <f t="shared" si="123"/>
        <v>0</v>
      </c>
    </row>
    <row r="323" spans="1:27" s="22" customFormat="1" hidden="1">
      <c r="A323" s="72"/>
      <c r="B323" s="72"/>
      <c r="C323" s="76"/>
      <c r="D323" s="86"/>
      <c r="E323" s="86"/>
      <c r="F323" s="20" t="s">
        <v>476</v>
      </c>
      <c r="G323" s="66"/>
      <c r="H323" s="28"/>
      <c r="I323" s="21">
        <f t="shared" si="115"/>
        <v>0</v>
      </c>
      <c r="J323" s="28"/>
      <c r="K323" s="21">
        <f t="shared" si="116"/>
        <v>0</v>
      </c>
      <c r="L323" s="28"/>
      <c r="M323" s="21">
        <f t="shared" si="117"/>
        <v>0</v>
      </c>
      <c r="N323" s="28"/>
      <c r="O323" s="21">
        <f t="shared" si="118"/>
        <v>0</v>
      </c>
      <c r="P323" s="28"/>
      <c r="Q323" s="21">
        <f t="shared" si="119"/>
        <v>0</v>
      </c>
      <c r="R323" s="28"/>
      <c r="S323" s="21">
        <f t="shared" si="120"/>
        <v>0</v>
      </c>
      <c r="T323" s="28"/>
      <c r="U323" s="21">
        <f t="shared" si="121"/>
        <v>0</v>
      </c>
      <c r="V323" s="28"/>
      <c r="W323" s="21">
        <f t="shared" si="122"/>
        <v>0</v>
      </c>
      <c r="X323" s="48">
        <f t="shared" si="114"/>
        <v>0</v>
      </c>
      <c r="Y323" s="6">
        <f t="shared" si="123"/>
        <v>0</v>
      </c>
      <c r="Z323" s="4"/>
      <c r="AA323" s="4"/>
    </row>
    <row r="324" spans="1:27" ht="45">
      <c r="A324" s="72"/>
      <c r="B324" s="72"/>
      <c r="C324" s="24" t="s">
        <v>477</v>
      </c>
      <c r="D324" s="17" t="s">
        <v>478</v>
      </c>
      <c r="E324" s="17" t="s">
        <v>10</v>
      </c>
      <c r="F324" s="8" t="s">
        <v>479</v>
      </c>
      <c r="G324" s="66"/>
      <c r="H324" s="28"/>
      <c r="I324" s="3">
        <f t="shared" si="115"/>
        <v>0</v>
      </c>
      <c r="J324" s="28"/>
      <c r="K324" s="3">
        <f t="shared" si="116"/>
        <v>0</v>
      </c>
      <c r="L324" s="28"/>
      <c r="M324" s="3">
        <f t="shared" si="117"/>
        <v>0</v>
      </c>
      <c r="N324" s="28"/>
      <c r="O324" s="3">
        <f t="shared" si="118"/>
        <v>0</v>
      </c>
      <c r="P324" s="28">
        <v>20</v>
      </c>
      <c r="Q324" s="3">
        <f t="shared" si="119"/>
        <v>2578300</v>
      </c>
      <c r="R324" s="28"/>
      <c r="S324" s="3">
        <f t="shared" si="120"/>
        <v>0</v>
      </c>
      <c r="T324" s="28"/>
      <c r="U324" s="3">
        <f t="shared" si="121"/>
        <v>0</v>
      </c>
      <c r="V324" s="28"/>
      <c r="W324" s="3">
        <f t="shared" si="122"/>
        <v>0</v>
      </c>
      <c r="X324" s="48">
        <f t="shared" si="114"/>
        <v>20</v>
      </c>
      <c r="Y324" s="6">
        <f t="shared" si="123"/>
        <v>2578300</v>
      </c>
    </row>
    <row r="325" spans="1:27" ht="15" hidden="1" customHeight="1">
      <c r="A325" s="72"/>
      <c r="B325" s="72"/>
      <c r="C325" s="74" t="s">
        <v>960</v>
      </c>
      <c r="D325" s="71" t="s">
        <v>480</v>
      </c>
      <c r="E325" s="71" t="s">
        <v>10</v>
      </c>
      <c r="F325" s="8" t="s">
        <v>481</v>
      </c>
      <c r="G325" s="66"/>
      <c r="H325" s="28"/>
      <c r="I325" s="3">
        <f t="shared" si="115"/>
        <v>0</v>
      </c>
      <c r="J325" s="28"/>
      <c r="K325" s="3">
        <f t="shared" si="116"/>
        <v>0</v>
      </c>
      <c r="L325" s="28"/>
      <c r="M325" s="3">
        <f t="shared" si="117"/>
        <v>0</v>
      </c>
      <c r="N325" s="28"/>
      <c r="O325" s="3">
        <f t="shared" si="118"/>
        <v>0</v>
      </c>
      <c r="P325" s="28"/>
      <c r="Q325" s="3">
        <f t="shared" si="119"/>
        <v>0</v>
      </c>
      <c r="R325" s="28"/>
      <c r="S325" s="3">
        <f t="shared" si="120"/>
        <v>0</v>
      </c>
      <c r="T325" s="28"/>
      <c r="U325" s="3">
        <f t="shared" si="121"/>
        <v>0</v>
      </c>
      <c r="V325" s="28"/>
      <c r="W325" s="3">
        <f t="shared" si="122"/>
        <v>0</v>
      </c>
      <c r="X325" s="48">
        <f t="shared" si="114"/>
        <v>0</v>
      </c>
      <c r="Y325" s="6">
        <f t="shared" si="123"/>
        <v>0</v>
      </c>
    </row>
    <row r="326" spans="1:27" hidden="1">
      <c r="A326" s="72"/>
      <c r="B326" s="72"/>
      <c r="C326" s="75"/>
      <c r="D326" s="72"/>
      <c r="E326" s="72"/>
      <c r="F326" s="8" t="s">
        <v>482</v>
      </c>
      <c r="G326" s="66"/>
      <c r="H326" s="28"/>
      <c r="I326" s="3">
        <f t="shared" si="115"/>
        <v>0</v>
      </c>
      <c r="J326" s="28"/>
      <c r="K326" s="3">
        <f t="shared" si="116"/>
        <v>0</v>
      </c>
      <c r="L326" s="28"/>
      <c r="M326" s="3">
        <f t="shared" si="117"/>
        <v>0</v>
      </c>
      <c r="N326" s="28"/>
      <c r="O326" s="3">
        <f t="shared" si="118"/>
        <v>0</v>
      </c>
      <c r="P326" s="28"/>
      <c r="Q326" s="3">
        <f t="shared" si="119"/>
        <v>0</v>
      </c>
      <c r="R326" s="28"/>
      <c r="S326" s="3">
        <f t="shared" si="120"/>
        <v>0</v>
      </c>
      <c r="T326" s="28"/>
      <c r="U326" s="3">
        <f t="shared" si="121"/>
        <v>0</v>
      </c>
      <c r="V326" s="28"/>
      <c r="W326" s="3">
        <f t="shared" si="122"/>
        <v>0</v>
      </c>
      <c r="X326" s="48">
        <f t="shared" si="114"/>
        <v>0</v>
      </c>
      <c r="Y326" s="6">
        <f t="shared" si="123"/>
        <v>0</v>
      </c>
    </row>
    <row r="327" spans="1:27" hidden="1">
      <c r="A327" s="72"/>
      <c r="B327" s="72"/>
      <c r="C327" s="75"/>
      <c r="D327" s="72"/>
      <c r="E327" s="72"/>
      <c r="F327" s="8" t="s">
        <v>483</v>
      </c>
      <c r="G327" s="66"/>
      <c r="H327" s="28"/>
      <c r="I327" s="3">
        <f t="shared" si="115"/>
        <v>0</v>
      </c>
      <c r="J327" s="28"/>
      <c r="K327" s="3">
        <f t="shared" si="116"/>
        <v>0</v>
      </c>
      <c r="L327" s="28"/>
      <c r="M327" s="3">
        <f t="shared" si="117"/>
        <v>0</v>
      </c>
      <c r="N327" s="28"/>
      <c r="O327" s="3">
        <f t="shared" si="118"/>
        <v>0</v>
      </c>
      <c r="P327" s="28"/>
      <c r="Q327" s="3">
        <f t="shared" si="119"/>
        <v>0</v>
      </c>
      <c r="R327" s="28"/>
      <c r="S327" s="3">
        <f t="shared" si="120"/>
        <v>0</v>
      </c>
      <c r="T327" s="28"/>
      <c r="U327" s="3">
        <f t="shared" si="121"/>
        <v>0</v>
      </c>
      <c r="V327" s="28"/>
      <c r="W327" s="3">
        <f t="shared" si="122"/>
        <v>0</v>
      </c>
      <c r="X327" s="48">
        <f t="shared" ref="X327:X390" si="124">H327+J327+L327+N327+P327+R327+T327+V327</f>
        <v>0</v>
      </c>
      <c r="Y327" s="6">
        <f t="shared" si="123"/>
        <v>0</v>
      </c>
    </row>
    <row r="328" spans="1:27" hidden="1">
      <c r="A328" s="72"/>
      <c r="B328" s="72"/>
      <c r="C328" s="75"/>
      <c r="D328" s="72"/>
      <c r="E328" s="72"/>
      <c r="F328" s="8" t="s">
        <v>484</v>
      </c>
      <c r="G328" s="66"/>
      <c r="H328" s="28"/>
      <c r="I328" s="3">
        <f t="shared" si="115"/>
        <v>0</v>
      </c>
      <c r="J328" s="28"/>
      <c r="K328" s="3">
        <f t="shared" si="116"/>
        <v>0</v>
      </c>
      <c r="L328" s="28"/>
      <c r="M328" s="3">
        <f t="shared" si="117"/>
        <v>0</v>
      </c>
      <c r="N328" s="28"/>
      <c r="O328" s="3">
        <f t="shared" si="118"/>
        <v>0</v>
      </c>
      <c r="P328" s="28"/>
      <c r="Q328" s="3">
        <f t="shared" si="119"/>
        <v>0</v>
      </c>
      <c r="R328" s="28"/>
      <c r="S328" s="3">
        <f t="shared" si="120"/>
        <v>0</v>
      </c>
      <c r="T328" s="28"/>
      <c r="U328" s="3">
        <f t="shared" si="121"/>
        <v>0</v>
      </c>
      <c r="V328" s="28"/>
      <c r="W328" s="3">
        <f t="shared" si="122"/>
        <v>0</v>
      </c>
      <c r="X328" s="48">
        <f t="shared" si="124"/>
        <v>0</v>
      </c>
      <c r="Y328" s="6">
        <f t="shared" si="123"/>
        <v>0</v>
      </c>
    </row>
    <row r="329" spans="1:27" hidden="1">
      <c r="A329" s="72"/>
      <c r="B329" s="72"/>
      <c r="C329" s="75"/>
      <c r="D329" s="72"/>
      <c r="E329" s="72"/>
      <c r="F329" s="8" t="s">
        <v>485</v>
      </c>
      <c r="G329" s="66"/>
      <c r="H329" s="28"/>
      <c r="I329" s="3">
        <f t="shared" si="115"/>
        <v>0</v>
      </c>
      <c r="J329" s="28"/>
      <c r="K329" s="3">
        <f t="shared" si="116"/>
        <v>0</v>
      </c>
      <c r="L329" s="28"/>
      <c r="M329" s="3">
        <f t="shared" si="117"/>
        <v>0</v>
      </c>
      <c r="N329" s="28"/>
      <c r="O329" s="3">
        <f t="shared" si="118"/>
        <v>0</v>
      </c>
      <c r="P329" s="28"/>
      <c r="Q329" s="3">
        <f t="shared" si="119"/>
        <v>0</v>
      </c>
      <c r="R329" s="28"/>
      <c r="S329" s="3">
        <f t="shared" si="120"/>
        <v>0</v>
      </c>
      <c r="T329" s="28"/>
      <c r="U329" s="3">
        <f t="shared" si="121"/>
        <v>0</v>
      </c>
      <c r="V329" s="28"/>
      <c r="W329" s="3">
        <f t="shared" si="122"/>
        <v>0</v>
      </c>
      <c r="X329" s="48">
        <f t="shared" si="124"/>
        <v>0</v>
      </c>
      <c r="Y329" s="6">
        <f t="shared" si="123"/>
        <v>0</v>
      </c>
    </row>
    <row r="330" spans="1:27" hidden="1">
      <c r="A330" s="72"/>
      <c r="B330" s="72"/>
      <c r="C330" s="75"/>
      <c r="D330" s="72"/>
      <c r="E330" s="72"/>
      <c r="F330" s="8" t="s">
        <v>486</v>
      </c>
      <c r="G330" s="66"/>
      <c r="H330" s="28"/>
      <c r="I330" s="3">
        <f t="shared" si="115"/>
        <v>0</v>
      </c>
      <c r="J330" s="28"/>
      <c r="K330" s="3">
        <f t="shared" si="116"/>
        <v>0</v>
      </c>
      <c r="L330" s="28"/>
      <c r="M330" s="3">
        <f t="shared" si="117"/>
        <v>0</v>
      </c>
      <c r="N330" s="28"/>
      <c r="O330" s="3">
        <f t="shared" si="118"/>
        <v>0</v>
      </c>
      <c r="P330" s="28"/>
      <c r="Q330" s="3">
        <f t="shared" si="119"/>
        <v>0</v>
      </c>
      <c r="R330" s="28"/>
      <c r="S330" s="3">
        <f t="shared" si="120"/>
        <v>0</v>
      </c>
      <c r="T330" s="28"/>
      <c r="U330" s="3">
        <f t="shared" si="121"/>
        <v>0</v>
      </c>
      <c r="V330" s="28"/>
      <c r="W330" s="3">
        <f t="shared" si="122"/>
        <v>0</v>
      </c>
      <c r="X330" s="48">
        <f t="shared" si="124"/>
        <v>0</v>
      </c>
      <c r="Y330" s="6">
        <f t="shared" si="123"/>
        <v>0</v>
      </c>
    </row>
    <row r="331" spans="1:27" hidden="1">
      <c r="A331" s="72"/>
      <c r="B331" s="72"/>
      <c r="C331" s="75"/>
      <c r="D331" s="72"/>
      <c r="E331" s="72"/>
      <c r="F331" s="8" t="s">
        <v>487</v>
      </c>
      <c r="G331" s="66"/>
      <c r="H331" s="28"/>
      <c r="I331" s="3">
        <f t="shared" si="115"/>
        <v>0</v>
      </c>
      <c r="J331" s="28"/>
      <c r="K331" s="3">
        <f t="shared" si="116"/>
        <v>0</v>
      </c>
      <c r="L331" s="28"/>
      <c r="M331" s="3">
        <f t="shared" si="117"/>
        <v>0</v>
      </c>
      <c r="N331" s="28"/>
      <c r="O331" s="3">
        <f t="shared" si="118"/>
        <v>0</v>
      </c>
      <c r="P331" s="28"/>
      <c r="Q331" s="3">
        <f t="shared" si="119"/>
        <v>0</v>
      </c>
      <c r="R331" s="28"/>
      <c r="S331" s="3">
        <f t="shared" si="120"/>
        <v>0</v>
      </c>
      <c r="T331" s="28"/>
      <c r="U331" s="3">
        <f t="shared" si="121"/>
        <v>0</v>
      </c>
      <c r="V331" s="28"/>
      <c r="W331" s="3">
        <f t="shared" si="122"/>
        <v>0</v>
      </c>
      <c r="X331" s="48">
        <f t="shared" si="124"/>
        <v>0</v>
      </c>
      <c r="Y331" s="6">
        <f t="shared" si="123"/>
        <v>0</v>
      </c>
    </row>
    <row r="332" spans="1:27" hidden="1">
      <c r="A332" s="72"/>
      <c r="B332" s="72"/>
      <c r="C332" s="75"/>
      <c r="D332" s="72"/>
      <c r="E332" s="72"/>
      <c r="F332" s="8" t="s">
        <v>488</v>
      </c>
      <c r="G332" s="66"/>
      <c r="H332" s="28"/>
      <c r="I332" s="3">
        <f t="shared" si="115"/>
        <v>0</v>
      </c>
      <c r="J332" s="28"/>
      <c r="K332" s="3">
        <f t="shared" si="116"/>
        <v>0</v>
      </c>
      <c r="L332" s="28"/>
      <c r="M332" s="3">
        <f t="shared" si="117"/>
        <v>0</v>
      </c>
      <c r="N332" s="28"/>
      <c r="O332" s="3">
        <f t="shared" si="118"/>
        <v>0</v>
      </c>
      <c r="P332" s="28"/>
      <c r="Q332" s="3">
        <f t="shared" si="119"/>
        <v>0</v>
      </c>
      <c r="R332" s="28"/>
      <c r="S332" s="3">
        <f t="shared" si="120"/>
        <v>0</v>
      </c>
      <c r="T332" s="28"/>
      <c r="U332" s="3">
        <f t="shared" si="121"/>
        <v>0</v>
      </c>
      <c r="V332" s="28"/>
      <c r="W332" s="3">
        <f t="shared" si="122"/>
        <v>0</v>
      </c>
      <c r="X332" s="48">
        <f t="shared" si="124"/>
        <v>0</v>
      </c>
      <c r="Y332" s="6">
        <f t="shared" si="123"/>
        <v>0</v>
      </c>
    </row>
    <row r="333" spans="1:27" hidden="1">
      <c r="A333" s="72"/>
      <c r="B333" s="72"/>
      <c r="C333" s="75"/>
      <c r="D333" s="72"/>
      <c r="E333" s="72"/>
      <c r="F333" s="8" t="s">
        <v>489</v>
      </c>
      <c r="G333" s="66"/>
      <c r="H333" s="28"/>
      <c r="I333" s="3">
        <f t="shared" si="115"/>
        <v>0</v>
      </c>
      <c r="J333" s="28"/>
      <c r="K333" s="3">
        <f t="shared" si="116"/>
        <v>0</v>
      </c>
      <c r="L333" s="28"/>
      <c r="M333" s="3">
        <f t="shared" si="117"/>
        <v>0</v>
      </c>
      <c r="N333" s="28"/>
      <c r="O333" s="3">
        <f t="shared" si="118"/>
        <v>0</v>
      </c>
      <c r="P333" s="28"/>
      <c r="Q333" s="3">
        <f t="shared" si="119"/>
        <v>0</v>
      </c>
      <c r="R333" s="28"/>
      <c r="S333" s="3">
        <f t="shared" si="120"/>
        <v>0</v>
      </c>
      <c r="T333" s="28"/>
      <c r="U333" s="3">
        <f t="shared" si="121"/>
        <v>0</v>
      </c>
      <c r="V333" s="28"/>
      <c r="W333" s="3">
        <f t="shared" si="122"/>
        <v>0</v>
      </c>
      <c r="X333" s="48">
        <f t="shared" si="124"/>
        <v>0</v>
      </c>
      <c r="Y333" s="6">
        <f t="shared" si="123"/>
        <v>0</v>
      </c>
    </row>
    <row r="334" spans="1:27" hidden="1">
      <c r="A334" s="72"/>
      <c r="B334" s="72"/>
      <c r="C334" s="75"/>
      <c r="D334" s="72"/>
      <c r="E334" s="72"/>
      <c r="F334" s="8" t="s">
        <v>490</v>
      </c>
      <c r="G334" s="66"/>
      <c r="H334" s="28"/>
      <c r="I334" s="3">
        <f t="shared" ref="I334:I386" si="125">$G$141*H334</f>
        <v>0</v>
      </c>
      <c r="J334" s="28"/>
      <c r="K334" s="3">
        <f t="shared" ref="K334:K386" si="126">$G$141*J334</f>
        <v>0</v>
      </c>
      <c r="L334" s="28"/>
      <c r="M334" s="3">
        <f t="shared" ref="M334:M386" si="127">$G$141*L334</f>
        <v>0</v>
      </c>
      <c r="N334" s="28"/>
      <c r="O334" s="3">
        <f t="shared" ref="O334:O386" si="128">$G$141*N334</f>
        <v>0</v>
      </c>
      <c r="P334" s="28"/>
      <c r="Q334" s="3">
        <f t="shared" ref="Q334:Q386" si="129">$G$141*P334</f>
        <v>0</v>
      </c>
      <c r="R334" s="28"/>
      <c r="S334" s="3">
        <f t="shared" ref="S334:S386" si="130">$G$141*R334</f>
        <v>0</v>
      </c>
      <c r="T334" s="28"/>
      <c r="U334" s="3">
        <f t="shared" ref="U334:U386" si="131">$G$141*T334</f>
        <v>0</v>
      </c>
      <c r="V334" s="28"/>
      <c r="W334" s="3">
        <f t="shared" ref="W334:W386" si="132">$G$141*V334</f>
        <v>0</v>
      </c>
      <c r="X334" s="48">
        <f t="shared" si="124"/>
        <v>0</v>
      </c>
      <c r="Y334" s="6">
        <f t="shared" ref="Y334:Y397" si="133">I334+K334+M334+O334+Q334+S334+U334+W334</f>
        <v>0</v>
      </c>
    </row>
    <row r="335" spans="1:27" hidden="1">
      <c r="A335" s="72"/>
      <c r="B335" s="72"/>
      <c r="C335" s="75"/>
      <c r="D335" s="72"/>
      <c r="E335" s="72"/>
      <c r="F335" s="8" t="s">
        <v>491</v>
      </c>
      <c r="G335" s="66"/>
      <c r="H335" s="28"/>
      <c r="I335" s="3">
        <f t="shared" si="125"/>
        <v>0</v>
      </c>
      <c r="J335" s="28"/>
      <c r="K335" s="3">
        <f t="shared" si="126"/>
        <v>0</v>
      </c>
      <c r="L335" s="28"/>
      <c r="M335" s="3">
        <f t="shared" si="127"/>
        <v>0</v>
      </c>
      <c r="N335" s="28"/>
      <c r="O335" s="3">
        <f t="shared" si="128"/>
        <v>0</v>
      </c>
      <c r="P335" s="28"/>
      <c r="Q335" s="3">
        <f t="shared" si="129"/>
        <v>0</v>
      </c>
      <c r="R335" s="28"/>
      <c r="S335" s="3">
        <f t="shared" si="130"/>
        <v>0</v>
      </c>
      <c r="T335" s="28"/>
      <c r="U335" s="3">
        <f t="shared" si="131"/>
        <v>0</v>
      </c>
      <c r="V335" s="28"/>
      <c r="W335" s="3">
        <f t="shared" si="132"/>
        <v>0</v>
      </c>
      <c r="X335" s="48">
        <f t="shared" si="124"/>
        <v>0</v>
      </c>
      <c r="Y335" s="6">
        <f t="shared" si="133"/>
        <v>0</v>
      </c>
    </row>
    <row r="336" spans="1:27" hidden="1">
      <c r="A336" s="72"/>
      <c r="B336" s="72"/>
      <c r="C336" s="76"/>
      <c r="D336" s="73"/>
      <c r="E336" s="73"/>
      <c r="F336" s="8" t="s">
        <v>492</v>
      </c>
      <c r="G336" s="66"/>
      <c r="H336" s="28"/>
      <c r="I336" s="3">
        <f t="shared" si="125"/>
        <v>0</v>
      </c>
      <c r="J336" s="28"/>
      <c r="K336" s="3">
        <f t="shared" si="126"/>
        <v>0</v>
      </c>
      <c r="L336" s="28"/>
      <c r="M336" s="3">
        <f t="shared" si="127"/>
        <v>0</v>
      </c>
      <c r="N336" s="28"/>
      <c r="O336" s="3">
        <f t="shared" si="128"/>
        <v>0</v>
      </c>
      <c r="P336" s="28"/>
      <c r="Q336" s="3">
        <f t="shared" si="129"/>
        <v>0</v>
      </c>
      <c r="R336" s="28"/>
      <c r="S336" s="3">
        <f t="shared" si="130"/>
        <v>0</v>
      </c>
      <c r="T336" s="28"/>
      <c r="U336" s="3">
        <f t="shared" si="131"/>
        <v>0</v>
      </c>
      <c r="V336" s="28"/>
      <c r="W336" s="3">
        <f t="shared" si="132"/>
        <v>0</v>
      </c>
      <c r="X336" s="48">
        <f t="shared" si="124"/>
        <v>0</v>
      </c>
      <c r="Y336" s="6">
        <f t="shared" si="133"/>
        <v>0</v>
      </c>
    </row>
    <row r="337" spans="1:25" ht="45" hidden="1" customHeight="1">
      <c r="A337" s="72"/>
      <c r="B337" s="72"/>
      <c r="C337" s="77" t="s">
        <v>493</v>
      </c>
      <c r="D337" s="71" t="s">
        <v>494</v>
      </c>
      <c r="E337" s="71" t="s">
        <v>10</v>
      </c>
      <c r="F337" s="8" t="s">
        <v>495</v>
      </c>
      <c r="G337" s="66"/>
      <c r="H337" s="28"/>
      <c r="I337" s="3">
        <f t="shared" si="125"/>
        <v>0</v>
      </c>
      <c r="J337" s="28"/>
      <c r="K337" s="3">
        <f t="shared" si="126"/>
        <v>0</v>
      </c>
      <c r="L337" s="28"/>
      <c r="M337" s="3">
        <f t="shared" si="127"/>
        <v>0</v>
      </c>
      <c r="N337" s="28"/>
      <c r="O337" s="3">
        <f t="shared" si="128"/>
        <v>0</v>
      </c>
      <c r="P337" s="28"/>
      <c r="Q337" s="3">
        <f t="shared" si="129"/>
        <v>0</v>
      </c>
      <c r="R337" s="28"/>
      <c r="S337" s="3">
        <f t="shared" si="130"/>
        <v>0</v>
      </c>
      <c r="T337" s="28"/>
      <c r="U337" s="3">
        <f t="shared" si="131"/>
        <v>0</v>
      </c>
      <c r="V337" s="28"/>
      <c r="W337" s="3">
        <f t="shared" si="132"/>
        <v>0</v>
      </c>
      <c r="X337" s="48">
        <f t="shared" si="124"/>
        <v>0</v>
      </c>
      <c r="Y337" s="6">
        <f t="shared" si="133"/>
        <v>0</v>
      </c>
    </row>
    <row r="338" spans="1:25" ht="60" hidden="1">
      <c r="A338" s="72"/>
      <c r="B338" s="72"/>
      <c r="C338" s="78"/>
      <c r="D338" s="72"/>
      <c r="E338" s="72"/>
      <c r="F338" s="8" t="s">
        <v>496</v>
      </c>
      <c r="G338" s="66"/>
      <c r="H338" s="28"/>
      <c r="I338" s="3">
        <f t="shared" si="125"/>
        <v>0</v>
      </c>
      <c r="J338" s="28"/>
      <c r="K338" s="3">
        <f t="shared" si="126"/>
        <v>0</v>
      </c>
      <c r="L338" s="28"/>
      <c r="M338" s="3">
        <f t="shared" si="127"/>
        <v>0</v>
      </c>
      <c r="N338" s="28"/>
      <c r="O338" s="3">
        <f t="shared" si="128"/>
        <v>0</v>
      </c>
      <c r="P338" s="28"/>
      <c r="Q338" s="3">
        <f t="shared" si="129"/>
        <v>0</v>
      </c>
      <c r="R338" s="28"/>
      <c r="S338" s="3">
        <f t="shared" si="130"/>
        <v>0</v>
      </c>
      <c r="T338" s="28"/>
      <c r="U338" s="3">
        <f t="shared" si="131"/>
        <v>0</v>
      </c>
      <c r="V338" s="28"/>
      <c r="W338" s="3">
        <f t="shared" si="132"/>
        <v>0</v>
      </c>
      <c r="X338" s="48">
        <f t="shared" si="124"/>
        <v>0</v>
      </c>
      <c r="Y338" s="6">
        <f t="shared" si="133"/>
        <v>0</v>
      </c>
    </row>
    <row r="339" spans="1:25" hidden="1">
      <c r="A339" s="72"/>
      <c r="B339" s="72"/>
      <c r="C339" s="79"/>
      <c r="D339" s="73"/>
      <c r="E339" s="73"/>
      <c r="F339" s="8" t="s">
        <v>497</v>
      </c>
      <c r="G339" s="66"/>
      <c r="H339" s="28"/>
      <c r="I339" s="3">
        <f t="shared" si="125"/>
        <v>0</v>
      </c>
      <c r="J339" s="28"/>
      <c r="K339" s="3">
        <f t="shared" si="126"/>
        <v>0</v>
      </c>
      <c r="L339" s="28"/>
      <c r="M339" s="3">
        <f t="shared" si="127"/>
        <v>0</v>
      </c>
      <c r="N339" s="28"/>
      <c r="O339" s="3">
        <f t="shared" si="128"/>
        <v>0</v>
      </c>
      <c r="P339" s="28"/>
      <c r="Q339" s="3">
        <f t="shared" si="129"/>
        <v>0</v>
      </c>
      <c r="R339" s="28"/>
      <c r="S339" s="3">
        <f t="shared" si="130"/>
        <v>0</v>
      </c>
      <c r="T339" s="28"/>
      <c r="U339" s="3">
        <f t="shared" si="131"/>
        <v>0</v>
      </c>
      <c r="V339" s="28"/>
      <c r="W339" s="3">
        <f t="shared" si="132"/>
        <v>0</v>
      </c>
      <c r="X339" s="48">
        <f t="shared" si="124"/>
        <v>0</v>
      </c>
      <c r="Y339" s="6">
        <f t="shared" si="133"/>
        <v>0</v>
      </c>
    </row>
    <row r="340" spans="1:25" ht="45" hidden="1">
      <c r="A340" s="72"/>
      <c r="B340" s="72"/>
      <c r="C340" s="23" t="s">
        <v>961</v>
      </c>
      <c r="D340" s="17" t="s">
        <v>498</v>
      </c>
      <c r="E340" s="17" t="s">
        <v>10</v>
      </c>
      <c r="F340" s="8" t="s">
        <v>499</v>
      </c>
      <c r="G340" s="66"/>
      <c r="H340" s="28"/>
      <c r="I340" s="3">
        <f t="shared" si="125"/>
        <v>0</v>
      </c>
      <c r="J340" s="28"/>
      <c r="K340" s="3">
        <f t="shared" si="126"/>
        <v>0</v>
      </c>
      <c r="L340" s="28"/>
      <c r="M340" s="3">
        <f t="shared" si="127"/>
        <v>0</v>
      </c>
      <c r="N340" s="28"/>
      <c r="O340" s="3">
        <f t="shared" si="128"/>
        <v>0</v>
      </c>
      <c r="P340" s="28"/>
      <c r="Q340" s="3">
        <f t="shared" si="129"/>
        <v>0</v>
      </c>
      <c r="R340" s="28"/>
      <c r="S340" s="3">
        <f t="shared" si="130"/>
        <v>0</v>
      </c>
      <c r="T340" s="28"/>
      <c r="U340" s="3">
        <f t="shared" si="131"/>
        <v>0</v>
      </c>
      <c r="V340" s="28"/>
      <c r="W340" s="3">
        <f t="shared" si="132"/>
        <v>0</v>
      </c>
      <c r="X340" s="48">
        <f t="shared" si="124"/>
        <v>0</v>
      </c>
      <c r="Y340" s="6">
        <f t="shared" si="133"/>
        <v>0</v>
      </c>
    </row>
    <row r="341" spans="1:25" ht="45" hidden="1">
      <c r="A341" s="72"/>
      <c r="B341" s="72"/>
      <c r="C341" s="23" t="s">
        <v>962</v>
      </c>
      <c r="D341" s="17" t="s">
        <v>391</v>
      </c>
      <c r="E341" s="17" t="s">
        <v>10</v>
      </c>
      <c r="F341" s="8" t="s">
        <v>500</v>
      </c>
      <c r="G341" s="66"/>
      <c r="H341" s="28"/>
      <c r="I341" s="3">
        <f t="shared" si="125"/>
        <v>0</v>
      </c>
      <c r="J341" s="28"/>
      <c r="K341" s="3">
        <f t="shared" si="126"/>
        <v>0</v>
      </c>
      <c r="L341" s="28"/>
      <c r="M341" s="3">
        <f t="shared" si="127"/>
        <v>0</v>
      </c>
      <c r="N341" s="28"/>
      <c r="O341" s="3">
        <f t="shared" si="128"/>
        <v>0</v>
      </c>
      <c r="P341" s="28"/>
      <c r="Q341" s="3">
        <f t="shared" si="129"/>
        <v>0</v>
      </c>
      <c r="R341" s="28"/>
      <c r="S341" s="3">
        <f t="shared" si="130"/>
        <v>0</v>
      </c>
      <c r="T341" s="28"/>
      <c r="U341" s="3">
        <f t="shared" si="131"/>
        <v>0</v>
      </c>
      <c r="V341" s="28"/>
      <c r="W341" s="3">
        <f t="shared" si="132"/>
        <v>0</v>
      </c>
      <c r="X341" s="48">
        <f t="shared" si="124"/>
        <v>0</v>
      </c>
      <c r="Y341" s="6">
        <f t="shared" si="133"/>
        <v>0</v>
      </c>
    </row>
    <row r="342" spans="1:25" hidden="1">
      <c r="A342" s="72"/>
      <c r="B342" s="72"/>
      <c r="C342" s="80" t="s">
        <v>963</v>
      </c>
      <c r="D342" s="81" t="s">
        <v>501</v>
      </c>
      <c r="E342" s="81" t="s">
        <v>10</v>
      </c>
      <c r="F342" s="8" t="s">
        <v>502</v>
      </c>
      <c r="G342" s="66"/>
      <c r="H342" s="28"/>
      <c r="I342" s="3">
        <f t="shared" si="125"/>
        <v>0</v>
      </c>
      <c r="J342" s="28"/>
      <c r="K342" s="3">
        <f t="shared" si="126"/>
        <v>0</v>
      </c>
      <c r="L342" s="28"/>
      <c r="M342" s="3">
        <f t="shared" si="127"/>
        <v>0</v>
      </c>
      <c r="N342" s="28"/>
      <c r="O342" s="3">
        <f t="shared" si="128"/>
        <v>0</v>
      </c>
      <c r="P342" s="28"/>
      <c r="Q342" s="3">
        <f t="shared" si="129"/>
        <v>0</v>
      </c>
      <c r="R342" s="28"/>
      <c r="S342" s="3">
        <f t="shared" si="130"/>
        <v>0</v>
      </c>
      <c r="T342" s="28"/>
      <c r="U342" s="3">
        <f t="shared" si="131"/>
        <v>0</v>
      </c>
      <c r="V342" s="28"/>
      <c r="W342" s="3">
        <f t="shared" si="132"/>
        <v>0</v>
      </c>
      <c r="X342" s="48">
        <f t="shared" si="124"/>
        <v>0</v>
      </c>
      <c r="Y342" s="6">
        <f t="shared" si="133"/>
        <v>0</v>
      </c>
    </row>
    <row r="343" spans="1:25" hidden="1">
      <c r="A343" s="72"/>
      <c r="B343" s="72"/>
      <c r="C343" s="80"/>
      <c r="D343" s="81"/>
      <c r="E343" s="81"/>
      <c r="F343" s="8" t="s">
        <v>503</v>
      </c>
      <c r="G343" s="66"/>
      <c r="H343" s="28"/>
      <c r="I343" s="3">
        <f t="shared" si="125"/>
        <v>0</v>
      </c>
      <c r="J343" s="28"/>
      <c r="K343" s="3">
        <f t="shared" si="126"/>
        <v>0</v>
      </c>
      <c r="L343" s="28"/>
      <c r="M343" s="3">
        <f t="shared" si="127"/>
        <v>0</v>
      </c>
      <c r="N343" s="28"/>
      <c r="O343" s="3">
        <f t="shared" si="128"/>
        <v>0</v>
      </c>
      <c r="P343" s="28"/>
      <c r="Q343" s="3">
        <f t="shared" si="129"/>
        <v>0</v>
      </c>
      <c r="R343" s="28"/>
      <c r="S343" s="3">
        <f t="shared" si="130"/>
        <v>0</v>
      </c>
      <c r="T343" s="28"/>
      <c r="U343" s="3">
        <f t="shared" si="131"/>
        <v>0</v>
      </c>
      <c r="V343" s="28"/>
      <c r="W343" s="3">
        <f t="shared" si="132"/>
        <v>0</v>
      </c>
      <c r="X343" s="48">
        <f t="shared" si="124"/>
        <v>0</v>
      </c>
      <c r="Y343" s="6">
        <f t="shared" si="133"/>
        <v>0</v>
      </c>
    </row>
    <row r="344" spans="1:25" hidden="1">
      <c r="A344" s="72"/>
      <c r="B344" s="72"/>
      <c r="C344" s="80"/>
      <c r="D344" s="81"/>
      <c r="E344" s="81"/>
      <c r="F344" s="8" t="s">
        <v>504</v>
      </c>
      <c r="G344" s="66"/>
      <c r="H344" s="28"/>
      <c r="I344" s="3">
        <f t="shared" si="125"/>
        <v>0</v>
      </c>
      <c r="J344" s="28"/>
      <c r="K344" s="3">
        <f t="shared" si="126"/>
        <v>0</v>
      </c>
      <c r="L344" s="28"/>
      <c r="M344" s="3">
        <f t="shared" si="127"/>
        <v>0</v>
      </c>
      <c r="N344" s="28"/>
      <c r="O344" s="3">
        <f t="shared" si="128"/>
        <v>0</v>
      </c>
      <c r="P344" s="28"/>
      <c r="Q344" s="3">
        <f t="shared" si="129"/>
        <v>0</v>
      </c>
      <c r="R344" s="28"/>
      <c r="S344" s="3">
        <f t="shared" si="130"/>
        <v>0</v>
      </c>
      <c r="T344" s="28"/>
      <c r="U344" s="3">
        <f t="shared" si="131"/>
        <v>0</v>
      </c>
      <c r="V344" s="28"/>
      <c r="W344" s="3">
        <f t="shared" si="132"/>
        <v>0</v>
      </c>
      <c r="X344" s="48">
        <f t="shared" si="124"/>
        <v>0</v>
      </c>
      <c r="Y344" s="6">
        <f t="shared" si="133"/>
        <v>0</v>
      </c>
    </row>
    <row r="345" spans="1:25" ht="22.5" hidden="1" customHeight="1">
      <c r="A345" s="72"/>
      <c r="B345" s="72"/>
      <c r="C345" s="80"/>
      <c r="D345" s="81"/>
      <c r="E345" s="81"/>
      <c r="F345" s="8" t="s">
        <v>505</v>
      </c>
      <c r="G345" s="66"/>
      <c r="H345" s="28"/>
      <c r="I345" s="3">
        <f t="shared" si="125"/>
        <v>0</v>
      </c>
      <c r="J345" s="28"/>
      <c r="K345" s="3">
        <f t="shared" si="126"/>
        <v>0</v>
      </c>
      <c r="L345" s="28"/>
      <c r="M345" s="3">
        <f t="shared" si="127"/>
        <v>0</v>
      </c>
      <c r="N345" s="28"/>
      <c r="O345" s="3">
        <f t="shared" si="128"/>
        <v>0</v>
      </c>
      <c r="P345" s="28"/>
      <c r="Q345" s="3">
        <f t="shared" si="129"/>
        <v>0</v>
      </c>
      <c r="R345" s="28"/>
      <c r="S345" s="3">
        <f t="shared" si="130"/>
        <v>0</v>
      </c>
      <c r="T345" s="28"/>
      <c r="U345" s="3">
        <f t="shared" si="131"/>
        <v>0</v>
      </c>
      <c r="V345" s="28"/>
      <c r="W345" s="3">
        <f t="shared" si="132"/>
        <v>0</v>
      </c>
      <c r="X345" s="48">
        <f t="shared" si="124"/>
        <v>0</v>
      </c>
      <c r="Y345" s="6">
        <f t="shared" si="133"/>
        <v>0</v>
      </c>
    </row>
    <row r="346" spans="1:25" ht="45" hidden="1" customHeight="1">
      <c r="A346" s="72"/>
      <c r="B346" s="72"/>
      <c r="C346" s="74" t="s">
        <v>964</v>
      </c>
      <c r="D346" s="71" t="s">
        <v>506</v>
      </c>
      <c r="E346" s="71" t="s">
        <v>10</v>
      </c>
      <c r="F346" s="8" t="s">
        <v>507</v>
      </c>
      <c r="G346" s="66"/>
      <c r="H346" s="28"/>
      <c r="I346" s="3">
        <f t="shared" si="125"/>
        <v>0</v>
      </c>
      <c r="J346" s="28"/>
      <c r="K346" s="3">
        <f t="shared" si="126"/>
        <v>0</v>
      </c>
      <c r="L346" s="28"/>
      <c r="M346" s="3">
        <f t="shared" si="127"/>
        <v>0</v>
      </c>
      <c r="N346" s="28"/>
      <c r="O346" s="3">
        <f t="shared" si="128"/>
        <v>0</v>
      </c>
      <c r="P346" s="28"/>
      <c r="Q346" s="3">
        <f t="shared" si="129"/>
        <v>0</v>
      </c>
      <c r="R346" s="28"/>
      <c r="S346" s="3">
        <f t="shared" si="130"/>
        <v>0</v>
      </c>
      <c r="T346" s="28"/>
      <c r="U346" s="3">
        <f t="shared" si="131"/>
        <v>0</v>
      </c>
      <c r="V346" s="28"/>
      <c r="W346" s="3">
        <f t="shared" si="132"/>
        <v>0</v>
      </c>
      <c r="X346" s="48">
        <f t="shared" si="124"/>
        <v>0</v>
      </c>
      <c r="Y346" s="6">
        <f t="shared" si="133"/>
        <v>0</v>
      </c>
    </row>
    <row r="347" spans="1:25" hidden="1">
      <c r="A347" s="72"/>
      <c r="B347" s="72"/>
      <c r="C347" s="75"/>
      <c r="D347" s="72"/>
      <c r="E347" s="72"/>
      <c r="F347" s="8" t="s">
        <v>508</v>
      </c>
      <c r="G347" s="66"/>
      <c r="H347" s="28"/>
      <c r="I347" s="3">
        <f t="shared" si="125"/>
        <v>0</v>
      </c>
      <c r="J347" s="28"/>
      <c r="K347" s="3">
        <f t="shared" si="126"/>
        <v>0</v>
      </c>
      <c r="L347" s="28"/>
      <c r="M347" s="3">
        <f t="shared" si="127"/>
        <v>0</v>
      </c>
      <c r="N347" s="28"/>
      <c r="O347" s="3">
        <f t="shared" si="128"/>
        <v>0</v>
      </c>
      <c r="P347" s="28"/>
      <c r="Q347" s="3">
        <f t="shared" si="129"/>
        <v>0</v>
      </c>
      <c r="R347" s="28"/>
      <c r="S347" s="3">
        <f t="shared" si="130"/>
        <v>0</v>
      </c>
      <c r="T347" s="28"/>
      <c r="U347" s="3">
        <f t="shared" si="131"/>
        <v>0</v>
      </c>
      <c r="V347" s="28"/>
      <c r="W347" s="3">
        <f t="shared" si="132"/>
        <v>0</v>
      </c>
      <c r="X347" s="48">
        <f t="shared" si="124"/>
        <v>0</v>
      </c>
      <c r="Y347" s="6">
        <f t="shared" si="133"/>
        <v>0</v>
      </c>
    </row>
    <row r="348" spans="1:25" hidden="1">
      <c r="A348" s="72"/>
      <c r="B348" s="72"/>
      <c r="C348" s="75"/>
      <c r="D348" s="72"/>
      <c r="E348" s="72"/>
      <c r="F348" s="8" t="s">
        <v>509</v>
      </c>
      <c r="G348" s="66"/>
      <c r="H348" s="28"/>
      <c r="I348" s="3">
        <f t="shared" si="125"/>
        <v>0</v>
      </c>
      <c r="J348" s="28"/>
      <c r="K348" s="3">
        <f t="shared" si="126"/>
        <v>0</v>
      </c>
      <c r="L348" s="28"/>
      <c r="M348" s="3">
        <f t="shared" si="127"/>
        <v>0</v>
      </c>
      <c r="N348" s="28"/>
      <c r="O348" s="3">
        <f t="shared" si="128"/>
        <v>0</v>
      </c>
      <c r="P348" s="28"/>
      <c r="Q348" s="3">
        <f t="shared" si="129"/>
        <v>0</v>
      </c>
      <c r="R348" s="28"/>
      <c r="S348" s="3">
        <f t="shared" si="130"/>
        <v>0</v>
      </c>
      <c r="T348" s="28"/>
      <c r="U348" s="3">
        <f t="shared" si="131"/>
        <v>0</v>
      </c>
      <c r="V348" s="28"/>
      <c r="W348" s="3">
        <f t="shared" si="132"/>
        <v>0</v>
      </c>
      <c r="X348" s="48">
        <f t="shared" si="124"/>
        <v>0</v>
      </c>
      <c r="Y348" s="6">
        <f t="shared" si="133"/>
        <v>0</v>
      </c>
    </row>
    <row r="349" spans="1:25" hidden="1">
      <c r="A349" s="72"/>
      <c r="B349" s="72"/>
      <c r="C349" s="75"/>
      <c r="D349" s="72"/>
      <c r="E349" s="72"/>
      <c r="F349" s="8" t="s">
        <v>510</v>
      </c>
      <c r="G349" s="66"/>
      <c r="H349" s="28"/>
      <c r="I349" s="3">
        <f t="shared" si="125"/>
        <v>0</v>
      </c>
      <c r="J349" s="28"/>
      <c r="K349" s="3">
        <f t="shared" si="126"/>
        <v>0</v>
      </c>
      <c r="L349" s="28"/>
      <c r="M349" s="3">
        <f t="shared" si="127"/>
        <v>0</v>
      </c>
      <c r="N349" s="28"/>
      <c r="O349" s="3">
        <f t="shared" si="128"/>
        <v>0</v>
      </c>
      <c r="P349" s="28"/>
      <c r="Q349" s="3">
        <f t="shared" si="129"/>
        <v>0</v>
      </c>
      <c r="R349" s="28"/>
      <c r="S349" s="3">
        <f t="shared" si="130"/>
        <v>0</v>
      </c>
      <c r="T349" s="28"/>
      <c r="U349" s="3">
        <f t="shared" si="131"/>
        <v>0</v>
      </c>
      <c r="V349" s="28"/>
      <c r="W349" s="3">
        <f t="shared" si="132"/>
        <v>0</v>
      </c>
      <c r="X349" s="48">
        <f t="shared" si="124"/>
        <v>0</v>
      </c>
      <c r="Y349" s="6">
        <f t="shared" si="133"/>
        <v>0</v>
      </c>
    </row>
    <row r="350" spans="1:25" ht="30" hidden="1">
      <c r="A350" s="72"/>
      <c r="B350" s="72"/>
      <c r="C350" s="75"/>
      <c r="D350" s="72"/>
      <c r="E350" s="72"/>
      <c r="F350" s="8" t="s">
        <v>419</v>
      </c>
      <c r="G350" s="66"/>
      <c r="H350" s="28"/>
      <c r="I350" s="3">
        <f t="shared" si="125"/>
        <v>0</v>
      </c>
      <c r="J350" s="28"/>
      <c r="K350" s="3">
        <f t="shared" si="126"/>
        <v>0</v>
      </c>
      <c r="L350" s="28"/>
      <c r="M350" s="3">
        <f t="shared" si="127"/>
        <v>0</v>
      </c>
      <c r="N350" s="28"/>
      <c r="O350" s="3">
        <f t="shared" si="128"/>
        <v>0</v>
      </c>
      <c r="P350" s="28"/>
      <c r="Q350" s="3">
        <f t="shared" si="129"/>
        <v>0</v>
      </c>
      <c r="R350" s="28"/>
      <c r="S350" s="3">
        <f t="shared" si="130"/>
        <v>0</v>
      </c>
      <c r="T350" s="28"/>
      <c r="U350" s="3">
        <f t="shared" si="131"/>
        <v>0</v>
      </c>
      <c r="V350" s="28"/>
      <c r="W350" s="3">
        <f t="shared" si="132"/>
        <v>0</v>
      </c>
      <c r="X350" s="48">
        <f t="shared" si="124"/>
        <v>0</v>
      </c>
      <c r="Y350" s="6">
        <f t="shared" si="133"/>
        <v>0</v>
      </c>
    </row>
    <row r="351" spans="1:25" ht="45" hidden="1">
      <c r="A351" s="72"/>
      <c r="B351" s="72"/>
      <c r="C351" s="76"/>
      <c r="D351" s="73"/>
      <c r="E351" s="73"/>
      <c r="F351" s="8" t="s">
        <v>511</v>
      </c>
      <c r="G351" s="66"/>
      <c r="H351" s="28"/>
      <c r="I351" s="3">
        <f t="shared" si="125"/>
        <v>0</v>
      </c>
      <c r="J351" s="28"/>
      <c r="K351" s="3">
        <f t="shared" si="126"/>
        <v>0</v>
      </c>
      <c r="L351" s="28"/>
      <c r="M351" s="3">
        <f t="shared" si="127"/>
        <v>0</v>
      </c>
      <c r="N351" s="28"/>
      <c r="O351" s="3">
        <f t="shared" si="128"/>
        <v>0</v>
      </c>
      <c r="P351" s="28"/>
      <c r="Q351" s="3">
        <f t="shared" si="129"/>
        <v>0</v>
      </c>
      <c r="R351" s="28"/>
      <c r="S351" s="3">
        <f t="shared" si="130"/>
        <v>0</v>
      </c>
      <c r="T351" s="28"/>
      <c r="U351" s="3">
        <f t="shared" si="131"/>
        <v>0</v>
      </c>
      <c r="V351" s="28"/>
      <c r="W351" s="3">
        <f t="shared" si="132"/>
        <v>0</v>
      </c>
      <c r="X351" s="48">
        <f t="shared" si="124"/>
        <v>0</v>
      </c>
      <c r="Y351" s="6">
        <f t="shared" si="133"/>
        <v>0</v>
      </c>
    </row>
    <row r="352" spans="1:25" ht="45" hidden="1">
      <c r="A352" s="72"/>
      <c r="B352" s="72"/>
      <c r="C352" s="77" t="s">
        <v>512</v>
      </c>
      <c r="D352" s="17" t="s">
        <v>513</v>
      </c>
      <c r="E352" s="17" t="s">
        <v>10</v>
      </c>
      <c r="F352" s="8" t="s">
        <v>514</v>
      </c>
      <c r="G352" s="66"/>
      <c r="H352" s="28"/>
      <c r="I352" s="3">
        <f t="shared" si="125"/>
        <v>0</v>
      </c>
      <c r="J352" s="28"/>
      <c r="K352" s="3">
        <f t="shared" si="126"/>
        <v>0</v>
      </c>
      <c r="L352" s="28"/>
      <c r="M352" s="3">
        <f t="shared" si="127"/>
        <v>0</v>
      </c>
      <c r="N352" s="28"/>
      <c r="O352" s="3">
        <f t="shared" si="128"/>
        <v>0</v>
      </c>
      <c r="P352" s="28"/>
      <c r="Q352" s="3">
        <f t="shared" si="129"/>
        <v>0</v>
      </c>
      <c r="R352" s="28"/>
      <c r="S352" s="3">
        <f t="shared" si="130"/>
        <v>0</v>
      </c>
      <c r="T352" s="28"/>
      <c r="U352" s="3">
        <f t="shared" si="131"/>
        <v>0</v>
      </c>
      <c r="V352" s="28"/>
      <c r="W352" s="3">
        <f t="shared" si="132"/>
        <v>0</v>
      </c>
      <c r="X352" s="48">
        <f t="shared" si="124"/>
        <v>0</v>
      </c>
      <c r="Y352" s="6">
        <f t="shared" si="133"/>
        <v>0</v>
      </c>
    </row>
    <row r="353" spans="1:25" ht="45" hidden="1">
      <c r="A353" s="72"/>
      <c r="B353" s="72"/>
      <c r="C353" s="79"/>
      <c r="D353" s="17" t="s">
        <v>515</v>
      </c>
      <c r="E353" s="17" t="s">
        <v>10</v>
      </c>
      <c r="F353" s="8" t="s">
        <v>516</v>
      </c>
      <c r="G353" s="66"/>
      <c r="H353" s="28"/>
      <c r="I353" s="3">
        <f t="shared" si="125"/>
        <v>0</v>
      </c>
      <c r="J353" s="28"/>
      <c r="K353" s="3">
        <f t="shared" si="126"/>
        <v>0</v>
      </c>
      <c r="L353" s="28"/>
      <c r="M353" s="3">
        <f t="shared" si="127"/>
        <v>0</v>
      </c>
      <c r="N353" s="28"/>
      <c r="O353" s="3">
        <f t="shared" si="128"/>
        <v>0</v>
      </c>
      <c r="P353" s="28"/>
      <c r="Q353" s="3">
        <f t="shared" si="129"/>
        <v>0</v>
      </c>
      <c r="R353" s="28"/>
      <c r="S353" s="3">
        <f t="shared" si="130"/>
        <v>0</v>
      </c>
      <c r="T353" s="28"/>
      <c r="U353" s="3">
        <f t="shared" si="131"/>
        <v>0</v>
      </c>
      <c r="V353" s="28"/>
      <c r="W353" s="3">
        <f t="shared" si="132"/>
        <v>0</v>
      </c>
      <c r="X353" s="48">
        <f t="shared" si="124"/>
        <v>0</v>
      </c>
      <c r="Y353" s="6">
        <f t="shared" si="133"/>
        <v>0</v>
      </c>
    </row>
    <row r="354" spans="1:25" ht="60" hidden="1">
      <c r="A354" s="72"/>
      <c r="B354" s="72"/>
      <c r="C354" s="23" t="s">
        <v>965</v>
      </c>
      <c r="D354" s="17" t="s">
        <v>517</v>
      </c>
      <c r="E354" s="17" t="s">
        <v>10</v>
      </c>
      <c r="F354" s="8" t="s">
        <v>518</v>
      </c>
      <c r="G354" s="66"/>
      <c r="H354" s="28"/>
      <c r="I354" s="3">
        <f t="shared" si="125"/>
        <v>0</v>
      </c>
      <c r="J354" s="28"/>
      <c r="K354" s="3">
        <f t="shared" si="126"/>
        <v>0</v>
      </c>
      <c r="L354" s="28"/>
      <c r="M354" s="3">
        <f t="shared" si="127"/>
        <v>0</v>
      </c>
      <c r="N354" s="28"/>
      <c r="O354" s="3">
        <f t="shared" si="128"/>
        <v>0</v>
      </c>
      <c r="P354" s="28"/>
      <c r="Q354" s="3">
        <f t="shared" si="129"/>
        <v>0</v>
      </c>
      <c r="R354" s="28"/>
      <c r="S354" s="3">
        <f t="shared" si="130"/>
        <v>0</v>
      </c>
      <c r="T354" s="28"/>
      <c r="U354" s="3">
        <f t="shared" si="131"/>
        <v>0</v>
      </c>
      <c r="V354" s="28"/>
      <c r="W354" s="3">
        <f t="shared" si="132"/>
        <v>0</v>
      </c>
      <c r="X354" s="48">
        <f t="shared" si="124"/>
        <v>0</v>
      </c>
      <c r="Y354" s="6">
        <f t="shared" si="133"/>
        <v>0</v>
      </c>
    </row>
    <row r="355" spans="1:25" ht="45" customHeight="1">
      <c r="A355" s="72"/>
      <c r="B355" s="72"/>
      <c r="C355" s="77" t="s">
        <v>519</v>
      </c>
      <c r="D355" s="71" t="s">
        <v>520</v>
      </c>
      <c r="E355" s="71" t="s">
        <v>10</v>
      </c>
      <c r="F355" s="8" t="s">
        <v>521</v>
      </c>
      <c r="G355" s="66"/>
      <c r="H355" s="28"/>
      <c r="I355" s="3">
        <f t="shared" si="125"/>
        <v>0</v>
      </c>
      <c r="J355" s="28"/>
      <c r="K355" s="3">
        <f t="shared" si="126"/>
        <v>0</v>
      </c>
      <c r="L355" s="28"/>
      <c r="M355" s="3">
        <f t="shared" si="127"/>
        <v>0</v>
      </c>
      <c r="N355" s="28"/>
      <c r="O355" s="3">
        <f t="shared" si="128"/>
        <v>0</v>
      </c>
      <c r="P355" s="28">
        <v>40</v>
      </c>
      <c r="Q355" s="3">
        <f t="shared" si="129"/>
        <v>5156600</v>
      </c>
      <c r="R355" s="28"/>
      <c r="S355" s="3">
        <f t="shared" si="130"/>
        <v>0</v>
      </c>
      <c r="T355" s="28"/>
      <c r="U355" s="3">
        <f t="shared" si="131"/>
        <v>0</v>
      </c>
      <c r="V355" s="28"/>
      <c r="W355" s="3">
        <f t="shared" si="132"/>
        <v>0</v>
      </c>
      <c r="X355" s="48">
        <f t="shared" si="124"/>
        <v>40</v>
      </c>
      <c r="Y355" s="6">
        <f t="shared" si="133"/>
        <v>5156600</v>
      </c>
    </row>
    <row r="356" spans="1:25" ht="45" hidden="1">
      <c r="A356" s="72"/>
      <c r="B356" s="72"/>
      <c r="C356" s="78"/>
      <c r="D356" s="72"/>
      <c r="E356" s="72"/>
      <c r="F356" s="8" t="s">
        <v>522</v>
      </c>
      <c r="G356" s="66"/>
      <c r="H356" s="28"/>
      <c r="I356" s="3">
        <f t="shared" si="125"/>
        <v>0</v>
      </c>
      <c r="J356" s="28"/>
      <c r="K356" s="3">
        <f t="shared" si="126"/>
        <v>0</v>
      </c>
      <c r="L356" s="28"/>
      <c r="M356" s="3">
        <f t="shared" si="127"/>
        <v>0</v>
      </c>
      <c r="N356" s="28"/>
      <c r="O356" s="3">
        <f t="shared" si="128"/>
        <v>0</v>
      </c>
      <c r="P356" s="28"/>
      <c r="Q356" s="3">
        <f t="shared" si="129"/>
        <v>0</v>
      </c>
      <c r="R356" s="28"/>
      <c r="S356" s="3">
        <f t="shared" si="130"/>
        <v>0</v>
      </c>
      <c r="T356" s="28"/>
      <c r="U356" s="3">
        <f t="shared" si="131"/>
        <v>0</v>
      </c>
      <c r="V356" s="28"/>
      <c r="W356" s="3">
        <f t="shared" si="132"/>
        <v>0</v>
      </c>
      <c r="X356" s="48">
        <f t="shared" si="124"/>
        <v>0</v>
      </c>
      <c r="Y356" s="6">
        <f t="shared" si="133"/>
        <v>0</v>
      </c>
    </row>
    <row r="357" spans="1:25" ht="30" hidden="1">
      <c r="A357" s="72"/>
      <c r="B357" s="72"/>
      <c r="C357" s="78"/>
      <c r="D357" s="72"/>
      <c r="E357" s="72"/>
      <c r="F357" s="8" t="s">
        <v>523</v>
      </c>
      <c r="G357" s="66"/>
      <c r="H357" s="28"/>
      <c r="I357" s="3">
        <f t="shared" si="125"/>
        <v>0</v>
      </c>
      <c r="J357" s="28"/>
      <c r="K357" s="3">
        <f t="shared" si="126"/>
        <v>0</v>
      </c>
      <c r="L357" s="28"/>
      <c r="M357" s="3">
        <f t="shared" si="127"/>
        <v>0</v>
      </c>
      <c r="N357" s="28"/>
      <c r="O357" s="3">
        <f t="shared" si="128"/>
        <v>0</v>
      </c>
      <c r="P357" s="28"/>
      <c r="Q357" s="3">
        <f t="shared" si="129"/>
        <v>0</v>
      </c>
      <c r="R357" s="28"/>
      <c r="S357" s="3">
        <f t="shared" si="130"/>
        <v>0</v>
      </c>
      <c r="T357" s="28"/>
      <c r="U357" s="3">
        <f t="shared" si="131"/>
        <v>0</v>
      </c>
      <c r="V357" s="28"/>
      <c r="W357" s="3">
        <f t="shared" si="132"/>
        <v>0</v>
      </c>
      <c r="X357" s="48">
        <f t="shared" si="124"/>
        <v>0</v>
      </c>
      <c r="Y357" s="6">
        <f t="shared" si="133"/>
        <v>0</v>
      </c>
    </row>
    <row r="358" spans="1:25">
      <c r="A358" s="72"/>
      <c r="B358" s="72"/>
      <c r="C358" s="79"/>
      <c r="D358" s="73"/>
      <c r="E358" s="73"/>
      <c r="F358" s="8" t="s">
        <v>524</v>
      </c>
      <c r="G358" s="66"/>
      <c r="H358" s="28"/>
      <c r="I358" s="3">
        <f t="shared" si="125"/>
        <v>0</v>
      </c>
      <c r="J358" s="28"/>
      <c r="K358" s="3">
        <f t="shared" si="126"/>
        <v>0</v>
      </c>
      <c r="L358" s="28"/>
      <c r="M358" s="3">
        <f t="shared" si="127"/>
        <v>0</v>
      </c>
      <c r="N358" s="28"/>
      <c r="O358" s="3">
        <f t="shared" si="128"/>
        <v>0</v>
      </c>
      <c r="P358" s="28">
        <v>150</v>
      </c>
      <c r="Q358" s="3">
        <f t="shared" si="129"/>
        <v>19337250</v>
      </c>
      <c r="R358" s="28"/>
      <c r="S358" s="3">
        <f t="shared" si="130"/>
        <v>0</v>
      </c>
      <c r="T358" s="28"/>
      <c r="U358" s="3">
        <f t="shared" si="131"/>
        <v>0</v>
      </c>
      <c r="V358" s="28"/>
      <c r="W358" s="3">
        <f t="shared" si="132"/>
        <v>0</v>
      </c>
      <c r="X358" s="48">
        <f t="shared" si="124"/>
        <v>150</v>
      </c>
      <c r="Y358" s="6">
        <f t="shared" si="133"/>
        <v>19337250</v>
      </c>
    </row>
    <row r="359" spans="1:25" ht="45" hidden="1">
      <c r="A359" s="72"/>
      <c r="B359" s="72"/>
      <c r="C359" s="24" t="s">
        <v>345</v>
      </c>
      <c r="D359" s="17" t="s">
        <v>525</v>
      </c>
      <c r="E359" s="17" t="s">
        <v>10</v>
      </c>
      <c r="F359" s="8" t="s">
        <v>526</v>
      </c>
      <c r="G359" s="66"/>
      <c r="H359" s="28"/>
      <c r="I359" s="3">
        <f t="shared" si="125"/>
        <v>0</v>
      </c>
      <c r="J359" s="28"/>
      <c r="K359" s="3">
        <f t="shared" si="126"/>
        <v>0</v>
      </c>
      <c r="L359" s="28"/>
      <c r="M359" s="3">
        <f t="shared" si="127"/>
        <v>0</v>
      </c>
      <c r="N359" s="28"/>
      <c r="O359" s="3">
        <f t="shared" si="128"/>
        <v>0</v>
      </c>
      <c r="P359" s="28"/>
      <c r="Q359" s="3">
        <f t="shared" si="129"/>
        <v>0</v>
      </c>
      <c r="R359" s="28"/>
      <c r="S359" s="3">
        <f t="shared" si="130"/>
        <v>0</v>
      </c>
      <c r="T359" s="28"/>
      <c r="U359" s="3">
        <f t="shared" si="131"/>
        <v>0</v>
      </c>
      <c r="V359" s="28"/>
      <c r="W359" s="3">
        <f t="shared" si="132"/>
        <v>0</v>
      </c>
      <c r="X359" s="48">
        <f t="shared" si="124"/>
        <v>0</v>
      </c>
      <c r="Y359" s="6">
        <f t="shared" si="133"/>
        <v>0</v>
      </c>
    </row>
    <row r="360" spans="1:25" ht="30" hidden="1">
      <c r="A360" s="72"/>
      <c r="B360" s="72"/>
      <c r="C360" s="91" t="s">
        <v>354</v>
      </c>
      <c r="D360" s="81" t="s">
        <v>527</v>
      </c>
      <c r="E360" s="81" t="s">
        <v>10</v>
      </c>
      <c r="F360" s="8" t="s">
        <v>528</v>
      </c>
      <c r="G360" s="66"/>
      <c r="H360" s="28"/>
      <c r="I360" s="3">
        <f t="shared" si="125"/>
        <v>0</v>
      </c>
      <c r="J360" s="28"/>
      <c r="K360" s="3">
        <f t="shared" si="126"/>
        <v>0</v>
      </c>
      <c r="L360" s="28"/>
      <c r="M360" s="3">
        <f t="shared" si="127"/>
        <v>0</v>
      </c>
      <c r="N360" s="28"/>
      <c r="O360" s="3">
        <f t="shared" si="128"/>
        <v>0</v>
      </c>
      <c r="P360" s="28"/>
      <c r="Q360" s="3">
        <f t="shared" si="129"/>
        <v>0</v>
      </c>
      <c r="R360" s="28"/>
      <c r="S360" s="3">
        <f t="shared" si="130"/>
        <v>0</v>
      </c>
      <c r="T360" s="28"/>
      <c r="U360" s="3">
        <f t="shared" si="131"/>
        <v>0</v>
      </c>
      <c r="V360" s="28"/>
      <c r="W360" s="3">
        <f t="shared" si="132"/>
        <v>0</v>
      </c>
      <c r="X360" s="48">
        <f t="shared" si="124"/>
        <v>0</v>
      </c>
      <c r="Y360" s="6">
        <f t="shared" si="133"/>
        <v>0</v>
      </c>
    </row>
    <row r="361" spans="1:25" hidden="1">
      <c r="A361" s="72"/>
      <c r="B361" s="72"/>
      <c r="C361" s="91"/>
      <c r="D361" s="81"/>
      <c r="E361" s="81"/>
      <c r="F361" s="8" t="s">
        <v>529</v>
      </c>
      <c r="G361" s="66"/>
      <c r="H361" s="28"/>
      <c r="I361" s="3">
        <f t="shared" si="125"/>
        <v>0</v>
      </c>
      <c r="J361" s="28"/>
      <c r="K361" s="3">
        <f t="shared" si="126"/>
        <v>0</v>
      </c>
      <c r="L361" s="28"/>
      <c r="M361" s="3">
        <f t="shared" si="127"/>
        <v>0</v>
      </c>
      <c r="N361" s="28"/>
      <c r="O361" s="3">
        <f t="shared" si="128"/>
        <v>0</v>
      </c>
      <c r="P361" s="28"/>
      <c r="Q361" s="3">
        <f t="shared" si="129"/>
        <v>0</v>
      </c>
      <c r="R361" s="28"/>
      <c r="S361" s="3">
        <f t="shared" si="130"/>
        <v>0</v>
      </c>
      <c r="T361" s="28"/>
      <c r="U361" s="3">
        <f t="shared" si="131"/>
        <v>0</v>
      </c>
      <c r="V361" s="28"/>
      <c r="W361" s="3">
        <f t="shared" si="132"/>
        <v>0</v>
      </c>
      <c r="X361" s="48">
        <f t="shared" si="124"/>
        <v>0</v>
      </c>
      <c r="Y361" s="6">
        <f t="shared" si="133"/>
        <v>0</v>
      </c>
    </row>
    <row r="362" spans="1:25" hidden="1">
      <c r="A362" s="72"/>
      <c r="B362" s="72"/>
      <c r="C362" s="91"/>
      <c r="D362" s="81"/>
      <c r="E362" s="81"/>
      <c r="F362" s="8" t="s">
        <v>530</v>
      </c>
      <c r="G362" s="66"/>
      <c r="H362" s="28"/>
      <c r="I362" s="3">
        <f t="shared" si="125"/>
        <v>0</v>
      </c>
      <c r="J362" s="28"/>
      <c r="K362" s="3">
        <f t="shared" si="126"/>
        <v>0</v>
      </c>
      <c r="L362" s="28"/>
      <c r="M362" s="3">
        <f t="shared" si="127"/>
        <v>0</v>
      </c>
      <c r="N362" s="28"/>
      <c r="O362" s="3">
        <f t="shared" si="128"/>
        <v>0</v>
      </c>
      <c r="P362" s="28"/>
      <c r="Q362" s="3">
        <f t="shared" si="129"/>
        <v>0</v>
      </c>
      <c r="R362" s="28"/>
      <c r="S362" s="3">
        <f t="shared" si="130"/>
        <v>0</v>
      </c>
      <c r="T362" s="28"/>
      <c r="U362" s="3">
        <f t="shared" si="131"/>
        <v>0</v>
      </c>
      <c r="V362" s="28"/>
      <c r="W362" s="3">
        <f t="shared" si="132"/>
        <v>0</v>
      </c>
      <c r="X362" s="48">
        <f t="shared" si="124"/>
        <v>0</v>
      </c>
      <c r="Y362" s="6">
        <f t="shared" si="133"/>
        <v>0</v>
      </c>
    </row>
    <row r="363" spans="1:25" ht="15" hidden="1" customHeight="1">
      <c r="A363" s="72"/>
      <c r="B363" s="72"/>
      <c r="C363" s="77" t="s">
        <v>359</v>
      </c>
      <c r="D363" s="71" t="s">
        <v>531</v>
      </c>
      <c r="E363" s="71" t="s">
        <v>10</v>
      </c>
      <c r="F363" s="8" t="s">
        <v>532</v>
      </c>
      <c r="G363" s="66"/>
      <c r="H363" s="28"/>
      <c r="I363" s="3">
        <f t="shared" si="125"/>
        <v>0</v>
      </c>
      <c r="J363" s="28"/>
      <c r="K363" s="3">
        <f t="shared" si="126"/>
        <v>0</v>
      </c>
      <c r="L363" s="28"/>
      <c r="M363" s="3">
        <f t="shared" si="127"/>
        <v>0</v>
      </c>
      <c r="N363" s="28"/>
      <c r="O363" s="3">
        <f t="shared" si="128"/>
        <v>0</v>
      </c>
      <c r="P363" s="28"/>
      <c r="Q363" s="3">
        <f t="shared" si="129"/>
        <v>0</v>
      </c>
      <c r="R363" s="28"/>
      <c r="S363" s="3">
        <f t="shared" si="130"/>
        <v>0</v>
      </c>
      <c r="T363" s="28"/>
      <c r="U363" s="3">
        <f t="shared" si="131"/>
        <v>0</v>
      </c>
      <c r="V363" s="28"/>
      <c r="W363" s="3">
        <f t="shared" si="132"/>
        <v>0</v>
      </c>
      <c r="X363" s="48">
        <f t="shared" si="124"/>
        <v>0</v>
      </c>
      <c r="Y363" s="6">
        <f t="shared" si="133"/>
        <v>0</v>
      </c>
    </row>
    <row r="364" spans="1:25" ht="30" hidden="1">
      <c r="A364" s="72"/>
      <c r="B364" s="72"/>
      <c r="C364" s="78"/>
      <c r="D364" s="72"/>
      <c r="E364" s="72"/>
      <c r="F364" s="8" t="s">
        <v>533</v>
      </c>
      <c r="G364" s="66"/>
      <c r="H364" s="28"/>
      <c r="I364" s="3">
        <f t="shared" si="125"/>
        <v>0</v>
      </c>
      <c r="J364" s="28"/>
      <c r="K364" s="3">
        <f t="shared" si="126"/>
        <v>0</v>
      </c>
      <c r="L364" s="28"/>
      <c r="M364" s="3">
        <f t="shared" si="127"/>
        <v>0</v>
      </c>
      <c r="N364" s="28"/>
      <c r="O364" s="3">
        <f t="shared" si="128"/>
        <v>0</v>
      </c>
      <c r="P364" s="28"/>
      <c r="Q364" s="3">
        <f t="shared" si="129"/>
        <v>0</v>
      </c>
      <c r="R364" s="28"/>
      <c r="S364" s="3">
        <f t="shared" si="130"/>
        <v>0</v>
      </c>
      <c r="T364" s="28"/>
      <c r="U364" s="3">
        <f t="shared" si="131"/>
        <v>0</v>
      </c>
      <c r="V364" s="28"/>
      <c r="W364" s="3">
        <f t="shared" si="132"/>
        <v>0</v>
      </c>
      <c r="X364" s="48">
        <f t="shared" si="124"/>
        <v>0</v>
      </c>
      <c r="Y364" s="6">
        <f t="shared" si="133"/>
        <v>0</v>
      </c>
    </row>
    <row r="365" spans="1:25" ht="30" hidden="1">
      <c r="A365" s="72"/>
      <c r="B365" s="72"/>
      <c r="C365" s="78"/>
      <c r="D365" s="72"/>
      <c r="E365" s="72"/>
      <c r="F365" s="8" t="s">
        <v>534</v>
      </c>
      <c r="G365" s="66"/>
      <c r="H365" s="28"/>
      <c r="I365" s="3">
        <f t="shared" si="125"/>
        <v>0</v>
      </c>
      <c r="J365" s="28"/>
      <c r="K365" s="3">
        <f t="shared" si="126"/>
        <v>0</v>
      </c>
      <c r="L365" s="28"/>
      <c r="M365" s="3">
        <f t="shared" si="127"/>
        <v>0</v>
      </c>
      <c r="N365" s="28"/>
      <c r="O365" s="3">
        <f t="shared" si="128"/>
        <v>0</v>
      </c>
      <c r="P365" s="28"/>
      <c r="Q365" s="3">
        <f t="shared" si="129"/>
        <v>0</v>
      </c>
      <c r="R365" s="28"/>
      <c r="S365" s="3">
        <f t="shared" si="130"/>
        <v>0</v>
      </c>
      <c r="T365" s="28"/>
      <c r="U365" s="3">
        <f t="shared" si="131"/>
        <v>0</v>
      </c>
      <c r="V365" s="28"/>
      <c r="W365" s="3">
        <f t="shared" si="132"/>
        <v>0</v>
      </c>
      <c r="X365" s="48">
        <f t="shared" si="124"/>
        <v>0</v>
      </c>
      <c r="Y365" s="6">
        <f t="shared" si="133"/>
        <v>0</v>
      </c>
    </row>
    <row r="366" spans="1:25" hidden="1">
      <c r="A366" s="72"/>
      <c r="B366" s="72"/>
      <c r="C366" s="78"/>
      <c r="D366" s="72"/>
      <c r="E366" s="72"/>
      <c r="F366" s="8" t="s">
        <v>535</v>
      </c>
      <c r="G366" s="66"/>
      <c r="H366" s="28"/>
      <c r="I366" s="3">
        <f t="shared" si="125"/>
        <v>0</v>
      </c>
      <c r="J366" s="28"/>
      <c r="K366" s="3">
        <f t="shared" si="126"/>
        <v>0</v>
      </c>
      <c r="L366" s="28"/>
      <c r="M366" s="3">
        <f t="shared" si="127"/>
        <v>0</v>
      </c>
      <c r="N366" s="28"/>
      <c r="O366" s="3">
        <f t="shared" si="128"/>
        <v>0</v>
      </c>
      <c r="P366" s="28"/>
      <c r="Q366" s="3">
        <f t="shared" si="129"/>
        <v>0</v>
      </c>
      <c r="R366" s="28"/>
      <c r="S366" s="3">
        <f t="shared" si="130"/>
        <v>0</v>
      </c>
      <c r="T366" s="28"/>
      <c r="U366" s="3">
        <f t="shared" si="131"/>
        <v>0</v>
      </c>
      <c r="V366" s="28"/>
      <c r="W366" s="3">
        <f t="shared" si="132"/>
        <v>0</v>
      </c>
      <c r="X366" s="48">
        <f t="shared" si="124"/>
        <v>0</v>
      </c>
      <c r="Y366" s="6">
        <f t="shared" si="133"/>
        <v>0</v>
      </c>
    </row>
    <row r="367" spans="1:25" hidden="1">
      <c r="A367" s="72"/>
      <c r="B367" s="72"/>
      <c r="C367" s="79"/>
      <c r="D367" s="73"/>
      <c r="E367" s="73"/>
      <c r="F367" s="8" t="s">
        <v>536</v>
      </c>
      <c r="G367" s="66"/>
      <c r="H367" s="28"/>
      <c r="I367" s="3">
        <f t="shared" si="125"/>
        <v>0</v>
      </c>
      <c r="J367" s="28"/>
      <c r="K367" s="3">
        <f t="shared" si="126"/>
        <v>0</v>
      </c>
      <c r="L367" s="28"/>
      <c r="M367" s="3">
        <f t="shared" si="127"/>
        <v>0</v>
      </c>
      <c r="N367" s="28"/>
      <c r="O367" s="3">
        <f t="shared" si="128"/>
        <v>0</v>
      </c>
      <c r="P367" s="28"/>
      <c r="Q367" s="3">
        <f t="shared" si="129"/>
        <v>0</v>
      </c>
      <c r="R367" s="28"/>
      <c r="S367" s="3">
        <f t="shared" si="130"/>
        <v>0</v>
      </c>
      <c r="T367" s="28"/>
      <c r="U367" s="3">
        <f t="shared" si="131"/>
        <v>0</v>
      </c>
      <c r="V367" s="28"/>
      <c r="W367" s="3">
        <f t="shared" si="132"/>
        <v>0</v>
      </c>
      <c r="X367" s="48">
        <f t="shared" si="124"/>
        <v>0</v>
      </c>
      <c r="Y367" s="6">
        <f t="shared" si="133"/>
        <v>0</v>
      </c>
    </row>
    <row r="368" spans="1:25" hidden="1">
      <c r="A368" s="72"/>
      <c r="B368" s="72"/>
      <c r="C368" s="80" t="s">
        <v>966</v>
      </c>
      <c r="D368" s="81" t="s">
        <v>537</v>
      </c>
      <c r="E368" s="81" t="s">
        <v>10</v>
      </c>
      <c r="F368" s="8" t="s">
        <v>538</v>
      </c>
      <c r="G368" s="66"/>
      <c r="H368" s="28"/>
      <c r="I368" s="3">
        <f t="shared" si="125"/>
        <v>0</v>
      </c>
      <c r="J368" s="28"/>
      <c r="K368" s="3">
        <f t="shared" si="126"/>
        <v>0</v>
      </c>
      <c r="L368" s="28"/>
      <c r="M368" s="3">
        <f t="shared" si="127"/>
        <v>0</v>
      </c>
      <c r="N368" s="28"/>
      <c r="O368" s="3">
        <f t="shared" si="128"/>
        <v>0</v>
      </c>
      <c r="P368" s="28"/>
      <c r="Q368" s="3">
        <f t="shared" si="129"/>
        <v>0</v>
      </c>
      <c r="R368" s="28"/>
      <c r="S368" s="3">
        <f t="shared" si="130"/>
        <v>0</v>
      </c>
      <c r="T368" s="28"/>
      <c r="U368" s="3">
        <f t="shared" si="131"/>
        <v>0</v>
      </c>
      <c r="V368" s="28"/>
      <c r="W368" s="3">
        <f t="shared" si="132"/>
        <v>0</v>
      </c>
      <c r="X368" s="48">
        <f t="shared" si="124"/>
        <v>0</v>
      </c>
      <c r="Y368" s="6">
        <f t="shared" si="133"/>
        <v>0</v>
      </c>
    </row>
    <row r="369" spans="1:25" hidden="1">
      <c r="A369" s="72"/>
      <c r="B369" s="72"/>
      <c r="C369" s="80"/>
      <c r="D369" s="81"/>
      <c r="E369" s="81"/>
      <c r="F369" s="8" t="s">
        <v>539</v>
      </c>
      <c r="G369" s="66"/>
      <c r="H369" s="28"/>
      <c r="I369" s="3">
        <f t="shared" si="125"/>
        <v>0</v>
      </c>
      <c r="J369" s="28"/>
      <c r="K369" s="3">
        <f t="shared" si="126"/>
        <v>0</v>
      </c>
      <c r="L369" s="28"/>
      <c r="M369" s="3">
        <f t="shared" si="127"/>
        <v>0</v>
      </c>
      <c r="N369" s="28"/>
      <c r="O369" s="3">
        <f t="shared" si="128"/>
        <v>0</v>
      </c>
      <c r="P369" s="28"/>
      <c r="Q369" s="3">
        <f t="shared" si="129"/>
        <v>0</v>
      </c>
      <c r="R369" s="28"/>
      <c r="S369" s="3">
        <f t="shared" si="130"/>
        <v>0</v>
      </c>
      <c r="T369" s="28"/>
      <c r="U369" s="3">
        <f t="shared" si="131"/>
        <v>0</v>
      </c>
      <c r="V369" s="28"/>
      <c r="W369" s="3">
        <f t="shared" si="132"/>
        <v>0</v>
      </c>
      <c r="X369" s="48">
        <f t="shared" si="124"/>
        <v>0</v>
      </c>
      <c r="Y369" s="6">
        <f t="shared" si="133"/>
        <v>0</v>
      </c>
    </row>
    <row r="370" spans="1:25" ht="45" hidden="1">
      <c r="A370" s="72"/>
      <c r="B370" s="72"/>
      <c r="C370" s="24" t="s">
        <v>376</v>
      </c>
      <c r="D370" s="17" t="s">
        <v>540</v>
      </c>
      <c r="E370" s="17" t="s">
        <v>10</v>
      </c>
      <c r="F370" s="8" t="s">
        <v>541</v>
      </c>
      <c r="G370" s="66"/>
      <c r="H370" s="28"/>
      <c r="I370" s="3">
        <f t="shared" si="125"/>
        <v>0</v>
      </c>
      <c r="J370" s="28"/>
      <c r="K370" s="3">
        <f t="shared" si="126"/>
        <v>0</v>
      </c>
      <c r="L370" s="28"/>
      <c r="M370" s="3">
        <f t="shared" si="127"/>
        <v>0</v>
      </c>
      <c r="N370" s="28"/>
      <c r="O370" s="3">
        <f t="shared" si="128"/>
        <v>0</v>
      </c>
      <c r="P370" s="28"/>
      <c r="Q370" s="3">
        <f t="shared" si="129"/>
        <v>0</v>
      </c>
      <c r="R370" s="28"/>
      <c r="S370" s="3">
        <f t="shared" si="130"/>
        <v>0</v>
      </c>
      <c r="T370" s="28"/>
      <c r="U370" s="3">
        <f t="shared" si="131"/>
        <v>0</v>
      </c>
      <c r="V370" s="28"/>
      <c r="W370" s="3">
        <f t="shared" si="132"/>
        <v>0</v>
      </c>
      <c r="X370" s="48">
        <f t="shared" si="124"/>
        <v>0</v>
      </c>
      <c r="Y370" s="6">
        <f t="shared" si="133"/>
        <v>0</v>
      </c>
    </row>
    <row r="371" spans="1:25" ht="45" hidden="1">
      <c r="A371" s="72"/>
      <c r="B371" s="72"/>
      <c r="C371" s="24" t="s">
        <v>365</v>
      </c>
      <c r="D371" s="17" t="s">
        <v>542</v>
      </c>
      <c r="E371" s="17" t="s">
        <v>10</v>
      </c>
      <c r="F371" s="8" t="s">
        <v>543</v>
      </c>
      <c r="G371" s="66"/>
      <c r="H371" s="28"/>
      <c r="I371" s="3">
        <f t="shared" si="125"/>
        <v>0</v>
      </c>
      <c r="J371" s="28"/>
      <c r="K371" s="3">
        <f t="shared" si="126"/>
        <v>0</v>
      </c>
      <c r="L371" s="28"/>
      <c r="M371" s="3">
        <f t="shared" si="127"/>
        <v>0</v>
      </c>
      <c r="N371" s="28"/>
      <c r="O371" s="3">
        <f t="shared" si="128"/>
        <v>0</v>
      </c>
      <c r="P371" s="28"/>
      <c r="Q371" s="3">
        <f t="shared" si="129"/>
        <v>0</v>
      </c>
      <c r="R371" s="28"/>
      <c r="S371" s="3">
        <f t="shared" si="130"/>
        <v>0</v>
      </c>
      <c r="T371" s="28"/>
      <c r="U371" s="3">
        <f t="shared" si="131"/>
        <v>0</v>
      </c>
      <c r="V371" s="28"/>
      <c r="W371" s="3">
        <f t="shared" si="132"/>
        <v>0</v>
      </c>
      <c r="X371" s="48">
        <f t="shared" si="124"/>
        <v>0</v>
      </c>
      <c r="Y371" s="6">
        <f t="shared" si="133"/>
        <v>0</v>
      </c>
    </row>
    <row r="372" spans="1:25" ht="45" hidden="1">
      <c r="A372" s="72"/>
      <c r="B372" s="72"/>
      <c r="C372" s="24" t="s">
        <v>373</v>
      </c>
      <c r="D372" s="17" t="s">
        <v>544</v>
      </c>
      <c r="E372" s="17" t="s">
        <v>10</v>
      </c>
      <c r="F372" s="8" t="s">
        <v>545</v>
      </c>
      <c r="G372" s="66"/>
      <c r="H372" s="28"/>
      <c r="I372" s="3">
        <f t="shared" si="125"/>
        <v>0</v>
      </c>
      <c r="J372" s="28"/>
      <c r="K372" s="3">
        <f t="shared" si="126"/>
        <v>0</v>
      </c>
      <c r="L372" s="28"/>
      <c r="M372" s="3">
        <f t="shared" si="127"/>
        <v>0</v>
      </c>
      <c r="N372" s="28"/>
      <c r="O372" s="3">
        <f t="shared" si="128"/>
        <v>0</v>
      </c>
      <c r="P372" s="28"/>
      <c r="Q372" s="3">
        <f t="shared" si="129"/>
        <v>0</v>
      </c>
      <c r="R372" s="28"/>
      <c r="S372" s="3">
        <f t="shared" si="130"/>
        <v>0</v>
      </c>
      <c r="T372" s="28"/>
      <c r="U372" s="3">
        <f t="shared" si="131"/>
        <v>0</v>
      </c>
      <c r="V372" s="28"/>
      <c r="W372" s="3">
        <f t="shared" si="132"/>
        <v>0</v>
      </c>
      <c r="X372" s="48">
        <f t="shared" si="124"/>
        <v>0</v>
      </c>
      <c r="Y372" s="6">
        <f t="shared" si="133"/>
        <v>0</v>
      </c>
    </row>
    <row r="373" spans="1:25" ht="45" hidden="1">
      <c r="A373" s="72"/>
      <c r="B373" s="72"/>
      <c r="C373" s="77" t="s">
        <v>379</v>
      </c>
      <c r="D373" s="17" t="s">
        <v>546</v>
      </c>
      <c r="E373" s="17" t="s">
        <v>10</v>
      </c>
      <c r="F373" s="8" t="s">
        <v>547</v>
      </c>
      <c r="G373" s="66"/>
      <c r="H373" s="28"/>
      <c r="I373" s="3">
        <f t="shared" si="125"/>
        <v>0</v>
      </c>
      <c r="J373" s="28"/>
      <c r="K373" s="3">
        <f t="shared" si="126"/>
        <v>0</v>
      </c>
      <c r="L373" s="28"/>
      <c r="M373" s="3">
        <f t="shared" si="127"/>
        <v>0</v>
      </c>
      <c r="N373" s="28"/>
      <c r="O373" s="3">
        <f t="shared" si="128"/>
        <v>0</v>
      </c>
      <c r="P373" s="28"/>
      <c r="Q373" s="3">
        <f t="shared" si="129"/>
        <v>0</v>
      </c>
      <c r="R373" s="28"/>
      <c r="S373" s="3">
        <f t="shared" si="130"/>
        <v>0</v>
      </c>
      <c r="T373" s="28"/>
      <c r="U373" s="3">
        <f t="shared" si="131"/>
        <v>0</v>
      </c>
      <c r="V373" s="28"/>
      <c r="W373" s="3">
        <f t="shared" si="132"/>
        <v>0</v>
      </c>
      <c r="X373" s="48">
        <f t="shared" si="124"/>
        <v>0</v>
      </c>
      <c r="Y373" s="6">
        <f t="shared" si="133"/>
        <v>0</v>
      </c>
    </row>
    <row r="374" spans="1:25" hidden="1">
      <c r="A374" s="72"/>
      <c r="B374" s="72"/>
      <c r="C374" s="78"/>
      <c r="D374" s="81" t="s">
        <v>548</v>
      </c>
      <c r="E374" s="81" t="s">
        <v>10</v>
      </c>
      <c r="F374" s="8" t="s">
        <v>549</v>
      </c>
      <c r="G374" s="66"/>
      <c r="H374" s="28"/>
      <c r="I374" s="3">
        <f t="shared" si="125"/>
        <v>0</v>
      </c>
      <c r="J374" s="28"/>
      <c r="K374" s="3">
        <f t="shared" si="126"/>
        <v>0</v>
      </c>
      <c r="L374" s="28"/>
      <c r="M374" s="3">
        <f t="shared" si="127"/>
        <v>0</v>
      </c>
      <c r="N374" s="28"/>
      <c r="O374" s="3">
        <f t="shared" si="128"/>
        <v>0</v>
      </c>
      <c r="P374" s="28"/>
      <c r="Q374" s="3">
        <f t="shared" si="129"/>
        <v>0</v>
      </c>
      <c r="R374" s="28"/>
      <c r="S374" s="3">
        <f t="shared" si="130"/>
        <v>0</v>
      </c>
      <c r="T374" s="28"/>
      <c r="U374" s="3">
        <f t="shared" si="131"/>
        <v>0</v>
      </c>
      <c r="V374" s="28"/>
      <c r="W374" s="3">
        <f t="shared" si="132"/>
        <v>0</v>
      </c>
      <c r="X374" s="48">
        <f t="shared" si="124"/>
        <v>0</v>
      </c>
      <c r="Y374" s="6">
        <f t="shared" si="133"/>
        <v>0</v>
      </c>
    </row>
    <row r="375" spans="1:25" ht="30" hidden="1">
      <c r="A375" s="72"/>
      <c r="B375" s="72"/>
      <c r="C375" s="79"/>
      <c r="D375" s="81"/>
      <c r="E375" s="81"/>
      <c r="F375" s="8" t="s">
        <v>550</v>
      </c>
      <c r="G375" s="66"/>
      <c r="H375" s="28"/>
      <c r="I375" s="3">
        <f t="shared" si="125"/>
        <v>0</v>
      </c>
      <c r="J375" s="28"/>
      <c r="K375" s="3">
        <f t="shared" si="126"/>
        <v>0</v>
      </c>
      <c r="L375" s="28"/>
      <c r="M375" s="3">
        <f t="shared" si="127"/>
        <v>0</v>
      </c>
      <c r="N375" s="28"/>
      <c r="O375" s="3">
        <f t="shared" si="128"/>
        <v>0</v>
      </c>
      <c r="P375" s="28"/>
      <c r="Q375" s="3">
        <f t="shared" si="129"/>
        <v>0</v>
      </c>
      <c r="R375" s="28"/>
      <c r="S375" s="3">
        <f t="shared" si="130"/>
        <v>0</v>
      </c>
      <c r="T375" s="28"/>
      <c r="U375" s="3">
        <f t="shared" si="131"/>
        <v>0</v>
      </c>
      <c r="V375" s="28"/>
      <c r="W375" s="3">
        <f t="shared" si="132"/>
        <v>0</v>
      </c>
      <c r="X375" s="48">
        <f t="shared" si="124"/>
        <v>0</v>
      </c>
      <c r="Y375" s="6">
        <f t="shared" si="133"/>
        <v>0</v>
      </c>
    </row>
    <row r="376" spans="1:25" ht="15" customHeight="1">
      <c r="A376" s="72"/>
      <c r="B376" s="72"/>
      <c r="C376" s="77" t="s">
        <v>383</v>
      </c>
      <c r="D376" s="71" t="s">
        <v>551</v>
      </c>
      <c r="E376" s="71" t="s">
        <v>10</v>
      </c>
      <c r="F376" s="8" t="s">
        <v>552</v>
      </c>
      <c r="G376" s="66"/>
      <c r="H376" s="28"/>
      <c r="I376" s="3">
        <f t="shared" si="125"/>
        <v>0</v>
      </c>
      <c r="J376" s="28"/>
      <c r="K376" s="3">
        <f t="shared" si="126"/>
        <v>0</v>
      </c>
      <c r="L376" s="28"/>
      <c r="M376" s="3">
        <f t="shared" si="127"/>
        <v>0</v>
      </c>
      <c r="N376" s="28"/>
      <c r="O376" s="3">
        <f t="shared" si="128"/>
        <v>0</v>
      </c>
      <c r="P376" s="28">
        <v>5</v>
      </c>
      <c r="Q376" s="3">
        <f t="shared" si="129"/>
        <v>644575</v>
      </c>
      <c r="R376" s="28"/>
      <c r="S376" s="3">
        <f t="shared" si="130"/>
        <v>0</v>
      </c>
      <c r="T376" s="28"/>
      <c r="U376" s="3">
        <f t="shared" si="131"/>
        <v>0</v>
      </c>
      <c r="V376" s="28"/>
      <c r="W376" s="3">
        <f t="shared" si="132"/>
        <v>0</v>
      </c>
      <c r="X376" s="48">
        <f t="shared" si="124"/>
        <v>5</v>
      </c>
      <c r="Y376" s="6">
        <f t="shared" si="133"/>
        <v>644575</v>
      </c>
    </row>
    <row r="377" spans="1:25" hidden="1">
      <c r="A377" s="72"/>
      <c r="B377" s="72"/>
      <c r="C377" s="78"/>
      <c r="D377" s="72"/>
      <c r="E377" s="72"/>
      <c r="F377" s="8" t="s">
        <v>553</v>
      </c>
      <c r="G377" s="66"/>
      <c r="H377" s="28"/>
      <c r="I377" s="3">
        <f t="shared" si="125"/>
        <v>0</v>
      </c>
      <c r="J377" s="28"/>
      <c r="K377" s="3">
        <f t="shared" si="126"/>
        <v>0</v>
      </c>
      <c r="L377" s="28"/>
      <c r="M377" s="3">
        <f t="shared" si="127"/>
        <v>0</v>
      </c>
      <c r="N377" s="28"/>
      <c r="O377" s="3">
        <f t="shared" si="128"/>
        <v>0</v>
      </c>
      <c r="P377" s="28"/>
      <c r="Q377" s="3">
        <f t="shared" si="129"/>
        <v>0</v>
      </c>
      <c r="R377" s="28"/>
      <c r="S377" s="3">
        <f t="shared" si="130"/>
        <v>0</v>
      </c>
      <c r="T377" s="28"/>
      <c r="U377" s="3">
        <f t="shared" si="131"/>
        <v>0</v>
      </c>
      <c r="V377" s="28"/>
      <c r="W377" s="3">
        <f t="shared" si="132"/>
        <v>0</v>
      </c>
      <c r="X377" s="48">
        <f t="shared" si="124"/>
        <v>0</v>
      </c>
      <c r="Y377" s="6">
        <f t="shared" si="133"/>
        <v>0</v>
      </c>
    </row>
    <row r="378" spans="1:25" ht="30" hidden="1">
      <c r="A378" s="72"/>
      <c r="B378" s="72"/>
      <c r="C378" s="79"/>
      <c r="D378" s="73"/>
      <c r="E378" s="73"/>
      <c r="F378" s="8" t="s">
        <v>554</v>
      </c>
      <c r="G378" s="66"/>
      <c r="H378" s="28"/>
      <c r="I378" s="3">
        <f t="shared" si="125"/>
        <v>0</v>
      </c>
      <c r="J378" s="28"/>
      <c r="K378" s="3">
        <f t="shared" si="126"/>
        <v>0</v>
      </c>
      <c r="L378" s="28"/>
      <c r="M378" s="3">
        <f t="shared" si="127"/>
        <v>0</v>
      </c>
      <c r="N378" s="28"/>
      <c r="O378" s="3">
        <f t="shared" si="128"/>
        <v>0</v>
      </c>
      <c r="P378" s="28"/>
      <c r="Q378" s="3">
        <f t="shared" si="129"/>
        <v>0</v>
      </c>
      <c r="R378" s="28"/>
      <c r="S378" s="3">
        <f t="shared" si="130"/>
        <v>0</v>
      </c>
      <c r="T378" s="28"/>
      <c r="U378" s="3">
        <f t="shared" si="131"/>
        <v>0</v>
      </c>
      <c r="V378" s="28"/>
      <c r="W378" s="3">
        <f t="shared" si="132"/>
        <v>0</v>
      </c>
      <c r="X378" s="48">
        <f t="shared" si="124"/>
        <v>0</v>
      </c>
      <c r="Y378" s="6">
        <f t="shared" si="133"/>
        <v>0</v>
      </c>
    </row>
    <row r="379" spans="1:25" ht="45" hidden="1">
      <c r="A379" s="72"/>
      <c r="B379" s="72"/>
      <c r="C379" s="77" t="s">
        <v>555</v>
      </c>
      <c r="D379" s="17" t="s">
        <v>556</v>
      </c>
      <c r="E379" s="17" t="s">
        <v>10</v>
      </c>
      <c r="F379" s="8" t="s">
        <v>557</v>
      </c>
      <c r="G379" s="66"/>
      <c r="H379" s="28"/>
      <c r="I379" s="3">
        <f t="shared" si="125"/>
        <v>0</v>
      </c>
      <c r="J379" s="28"/>
      <c r="K379" s="3">
        <f t="shared" si="126"/>
        <v>0</v>
      </c>
      <c r="L379" s="28"/>
      <c r="M379" s="3">
        <f t="shared" si="127"/>
        <v>0</v>
      </c>
      <c r="N379" s="28"/>
      <c r="O379" s="3">
        <f t="shared" si="128"/>
        <v>0</v>
      </c>
      <c r="P379" s="28"/>
      <c r="Q379" s="3">
        <f t="shared" si="129"/>
        <v>0</v>
      </c>
      <c r="R379" s="28"/>
      <c r="S379" s="3">
        <f t="shared" si="130"/>
        <v>0</v>
      </c>
      <c r="T379" s="28"/>
      <c r="U379" s="3">
        <f t="shared" si="131"/>
        <v>0</v>
      </c>
      <c r="V379" s="28"/>
      <c r="W379" s="3">
        <f t="shared" si="132"/>
        <v>0</v>
      </c>
      <c r="X379" s="48">
        <f t="shared" si="124"/>
        <v>0</v>
      </c>
      <c r="Y379" s="6">
        <f t="shared" si="133"/>
        <v>0</v>
      </c>
    </row>
    <row r="380" spans="1:25" ht="45" hidden="1">
      <c r="A380" s="72"/>
      <c r="B380" s="72"/>
      <c r="C380" s="79"/>
      <c r="D380" s="17" t="s">
        <v>558</v>
      </c>
      <c r="E380" s="17" t="s">
        <v>10</v>
      </c>
      <c r="F380" s="8" t="s">
        <v>559</v>
      </c>
      <c r="G380" s="66"/>
      <c r="H380" s="28"/>
      <c r="I380" s="3">
        <f t="shared" si="125"/>
        <v>0</v>
      </c>
      <c r="J380" s="28"/>
      <c r="K380" s="3">
        <f t="shared" si="126"/>
        <v>0</v>
      </c>
      <c r="L380" s="28"/>
      <c r="M380" s="3">
        <f t="shared" si="127"/>
        <v>0</v>
      </c>
      <c r="N380" s="28"/>
      <c r="O380" s="3">
        <f t="shared" si="128"/>
        <v>0</v>
      </c>
      <c r="P380" s="28"/>
      <c r="Q380" s="3">
        <f t="shared" si="129"/>
        <v>0</v>
      </c>
      <c r="R380" s="28"/>
      <c r="S380" s="3">
        <f t="shared" si="130"/>
        <v>0</v>
      </c>
      <c r="T380" s="28"/>
      <c r="U380" s="3">
        <f t="shared" si="131"/>
        <v>0</v>
      </c>
      <c r="V380" s="28"/>
      <c r="W380" s="3">
        <f t="shared" si="132"/>
        <v>0</v>
      </c>
      <c r="X380" s="48">
        <f t="shared" si="124"/>
        <v>0</v>
      </c>
      <c r="Y380" s="6">
        <f t="shared" si="133"/>
        <v>0</v>
      </c>
    </row>
    <row r="381" spans="1:25" ht="45" hidden="1" customHeight="1">
      <c r="A381" s="72"/>
      <c r="B381" s="72"/>
      <c r="C381" s="77" t="s">
        <v>387</v>
      </c>
      <c r="D381" s="71" t="s">
        <v>388</v>
      </c>
      <c r="E381" s="71" t="s">
        <v>10</v>
      </c>
      <c r="F381" s="8" t="s">
        <v>560</v>
      </c>
      <c r="G381" s="66"/>
      <c r="H381" s="28"/>
      <c r="I381" s="3">
        <f t="shared" si="125"/>
        <v>0</v>
      </c>
      <c r="J381" s="28"/>
      <c r="K381" s="3">
        <f t="shared" si="126"/>
        <v>0</v>
      </c>
      <c r="L381" s="28"/>
      <c r="M381" s="3">
        <f t="shared" si="127"/>
        <v>0</v>
      </c>
      <c r="N381" s="28"/>
      <c r="O381" s="3">
        <f t="shared" si="128"/>
        <v>0</v>
      </c>
      <c r="P381" s="28"/>
      <c r="Q381" s="3">
        <f t="shared" si="129"/>
        <v>0</v>
      </c>
      <c r="R381" s="28"/>
      <c r="S381" s="3">
        <f t="shared" si="130"/>
        <v>0</v>
      </c>
      <c r="T381" s="28"/>
      <c r="U381" s="3">
        <f t="shared" si="131"/>
        <v>0</v>
      </c>
      <c r="V381" s="28"/>
      <c r="W381" s="3">
        <f t="shared" si="132"/>
        <v>0</v>
      </c>
      <c r="X381" s="48">
        <f t="shared" si="124"/>
        <v>0</v>
      </c>
      <c r="Y381" s="6">
        <f t="shared" si="133"/>
        <v>0</v>
      </c>
    </row>
    <row r="382" spans="1:25" ht="30" hidden="1">
      <c r="A382" s="72"/>
      <c r="B382" s="72"/>
      <c r="C382" s="78"/>
      <c r="D382" s="72"/>
      <c r="E382" s="72"/>
      <c r="F382" s="8" t="s">
        <v>561</v>
      </c>
      <c r="G382" s="66"/>
      <c r="H382" s="28"/>
      <c r="I382" s="3">
        <f t="shared" si="125"/>
        <v>0</v>
      </c>
      <c r="J382" s="28"/>
      <c r="K382" s="3">
        <f t="shared" si="126"/>
        <v>0</v>
      </c>
      <c r="L382" s="28"/>
      <c r="M382" s="3">
        <f t="shared" si="127"/>
        <v>0</v>
      </c>
      <c r="N382" s="28"/>
      <c r="O382" s="3">
        <f t="shared" si="128"/>
        <v>0</v>
      </c>
      <c r="P382" s="28"/>
      <c r="Q382" s="3">
        <f t="shared" si="129"/>
        <v>0</v>
      </c>
      <c r="R382" s="28"/>
      <c r="S382" s="3">
        <f t="shared" si="130"/>
        <v>0</v>
      </c>
      <c r="T382" s="28"/>
      <c r="U382" s="3">
        <f t="shared" si="131"/>
        <v>0</v>
      </c>
      <c r="V382" s="28"/>
      <c r="W382" s="3">
        <f t="shared" si="132"/>
        <v>0</v>
      </c>
      <c r="X382" s="48">
        <f t="shared" si="124"/>
        <v>0</v>
      </c>
      <c r="Y382" s="6">
        <f t="shared" si="133"/>
        <v>0</v>
      </c>
    </row>
    <row r="383" spans="1:25" hidden="1">
      <c r="A383" s="72"/>
      <c r="B383" s="73"/>
      <c r="C383" s="79"/>
      <c r="D383" s="73"/>
      <c r="E383" s="73"/>
      <c r="F383" s="8" t="s">
        <v>562</v>
      </c>
      <c r="G383" s="66"/>
      <c r="H383" s="28"/>
      <c r="I383" s="3">
        <f t="shared" si="125"/>
        <v>0</v>
      </c>
      <c r="J383" s="28"/>
      <c r="K383" s="3">
        <f t="shared" si="126"/>
        <v>0</v>
      </c>
      <c r="L383" s="28"/>
      <c r="M383" s="3">
        <f t="shared" si="127"/>
        <v>0</v>
      </c>
      <c r="N383" s="28"/>
      <c r="O383" s="3">
        <f t="shared" si="128"/>
        <v>0</v>
      </c>
      <c r="P383" s="28"/>
      <c r="Q383" s="3">
        <f t="shared" si="129"/>
        <v>0</v>
      </c>
      <c r="R383" s="28"/>
      <c r="S383" s="3">
        <f t="shared" si="130"/>
        <v>0</v>
      </c>
      <c r="T383" s="28"/>
      <c r="U383" s="3">
        <f t="shared" si="131"/>
        <v>0</v>
      </c>
      <c r="V383" s="28"/>
      <c r="W383" s="3">
        <f t="shared" si="132"/>
        <v>0</v>
      </c>
      <c r="X383" s="48">
        <f t="shared" si="124"/>
        <v>0</v>
      </c>
      <c r="Y383" s="6">
        <f t="shared" si="133"/>
        <v>0</v>
      </c>
    </row>
    <row r="384" spans="1:25" ht="45" hidden="1">
      <c r="A384" s="72"/>
      <c r="B384" s="81" t="s">
        <v>563</v>
      </c>
      <c r="C384" s="23" t="s">
        <v>967</v>
      </c>
      <c r="D384" s="17" t="s">
        <v>564</v>
      </c>
      <c r="E384" s="17" t="s">
        <v>112</v>
      </c>
      <c r="F384" s="8" t="s">
        <v>565</v>
      </c>
      <c r="G384" s="66"/>
      <c r="H384" s="28"/>
      <c r="I384" s="3">
        <f t="shared" si="125"/>
        <v>0</v>
      </c>
      <c r="J384" s="28"/>
      <c r="K384" s="3">
        <f t="shared" si="126"/>
        <v>0</v>
      </c>
      <c r="L384" s="28"/>
      <c r="M384" s="3">
        <f t="shared" si="127"/>
        <v>0</v>
      </c>
      <c r="N384" s="28"/>
      <c r="O384" s="3">
        <f t="shared" si="128"/>
        <v>0</v>
      </c>
      <c r="P384" s="28"/>
      <c r="Q384" s="3">
        <f t="shared" si="129"/>
        <v>0</v>
      </c>
      <c r="R384" s="28"/>
      <c r="S384" s="3">
        <f t="shared" si="130"/>
        <v>0</v>
      </c>
      <c r="T384" s="28"/>
      <c r="U384" s="3">
        <f t="shared" si="131"/>
        <v>0</v>
      </c>
      <c r="V384" s="28"/>
      <c r="W384" s="3">
        <f t="shared" si="132"/>
        <v>0</v>
      </c>
      <c r="X384" s="48">
        <f t="shared" si="124"/>
        <v>0</v>
      </c>
      <c r="Y384" s="6">
        <f t="shared" si="133"/>
        <v>0</v>
      </c>
    </row>
    <row r="385" spans="1:25" ht="30" hidden="1">
      <c r="A385" s="72"/>
      <c r="B385" s="81"/>
      <c r="C385" s="91" t="s">
        <v>519</v>
      </c>
      <c r="D385" s="81" t="s">
        <v>566</v>
      </c>
      <c r="E385" s="81" t="s">
        <v>112</v>
      </c>
      <c r="F385" s="8" t="s">
        <v>567</v>
      </c>
      <c r="G385" s="66"/>
      <c r="H385" s="28"/>
      <c r="I385" s="3">
        <f t="shared" si="125"/>
        <v>0</v>
      </c>
      <c r="J385" s="28"/>
      <c r="K385" s="3">
        <f t="shared" si="126"/>
        <v>0</v>
      </c>
      <c r="L385" s="28"/>
      <c r="M385" s="3">
        <f t="shared" si="127"/>
        <v>0</v>
      </c>
      <c r="N385" s="28"/>
      <c r="O385" s="3">
        <f t="shared" si="128"/>
        <v>0</v>
      </c>
      <c r="P385" s="28"/>
      <c r="Q385" s="3">
        <f t="shared" si="129"/>
        <v>0</v>
      </c>
      <c r="R385" s="28"/>
      <c r="S385" s="3">
        <f t="shared" si="130"/>
        <v>0</v>
      </c>
      <c r="T385" s="28"/>
      <c r="U385" s="3">
        <f t="shared" si="131"/>
        <v>0</v>
      </c>
      <c r="V385" s="28"/>
      <c r="W385" s="3">
        <f t="shared" si="132"/>
        <v>0</v>
      </c>
      <c r="X385" s="48">
        <f t="shared" si="124"/>
        <v>0</v>
      </c>
      <c r="Y385" s="6">
        <f t="shared" si="133"/>
        <v>0</v>
      </c>
    </row>
    <row r="386" spans="1:25" ht="61.5" hidden="1" customHeight="1">
      <c r="A386" s="73"/>
      <c r="B386" s="81"/>
      <c r="C386" s="91"/>
      <c r="D386" s="81"/>
      <c r="E386" s="81"/>
      <c r="F386" s="8" t="s">
        <v>565</v>
      </c>
      <c r="G386" s="67"/>
      <c r="H386" s="28"/>
      <c r="I386" s="3">
        <f t="shared" si="125"/>
        <v>0</v>
      </c>
      <c r="J386" s="28"/>
      <c r="K386" s="3">
        <f t="shared" si="126"/>
        <v>0</v>
      </c>
      <c r="L386" s="28"/>
      <c r="M386" s="3">
        <f t="shared" si="127"/>
        <v>0</v>
      </c>
      <c r="N386" s="28"/>
      <c r="O386" s="3">
        <f t="shared" si="128"/>
        <v>0</v>
      </c>
      <c r="P386" s="28"/>
      <c r="Q386" s="3">
        <f t="shared" si="129"/>
        <v>0</v>
      </c>
      <c r="R386" s="28"/>
      <c r="S386" s="3">
        <f t="shared" si="130"/>
        <v>0</v>
      </c>
      <c r="T386" s="28"/>
      <c r="U386" s="3">
        <f t="shared" si="131"/>
        <v>0</v>
      </c>
      <c r="V386" s="28"/>
      <c r="W386" s="3">
        <f t="shared" si="132"/>
        <v>0</v>
      </c>
      <c r="X386" s="48">
        <f t="shared" si="124"/>
        <v>0</v>
      </c>
      <c r="Y386" s="6">
        <f t="shared" si="133"/>
        <v>0</v>
      </c>
    </row>
    <row r="387" spans="1:25" ht="60" hidden="1">
      <c r="A387" s="71" t="s">
        <v>568</v>
      </c>
      <c r="B387" s="71" t="s">
        <v>569</v>
      </c>
      <c r="C387" s="24" t="s">
        <v>570</v>
      </c>
      <c r="D387" s="17" t="s">
        <v>571</v>
      </c>
      <c r="E387" s="17" t="s">
        <v>69</v>
      </c>
      <c r="F387" s="8" t="s">
        <v>572</v>
      </c>
      <c r="G387" s="65">
        <v>108645</v>
      </c>
      <c r="H387" s="28"/>
      <c r="I387" s="3">
        <f>$G$387*H387</f>
        <v>0</v>
      </c>
      <c r="J387" s="28"/>
      <c r="K387" s="3">
        <f>$G$387*J387</f>
        <v>0</v>
      </c>
      <c r="L387" s="28"/>
      <c r="M387" s="3">
        <f>$G$387*L387</f>
        <v>0</v>
      </c>
      <c r="N387" s="28"/>
      <c r="O387" s="3">
        <f>$G$387*N387</f>
        <v>0</v>
      </c>
      <c r="P387" s="28"/>
      <c r="Q387" s="3">
        <f>$G$387*P387</f>
        <v>0</v>
      </c>
      <c r="R387" s="28"/>
      <c r="S387" s="3">
        <f>$G$387*R387</f>
        <v>0</v>
      </c>
      <c r="T387" s="28"/>
      <c r="U387" s="3">
        <f>$G$387*T387</f>
        <v>0</v>
      </c>
      <c r="V387" s="28"/>
      <c r="W387" s="3">
        <f>$G$387*V387</f>
        <v>0</v>
      </c>
      <c r="X387" s="48">
        <f t="shared" si="124"/>
        <v>0</v>
      </c>
      <c r="Y387" s="6">
        <f t="shared" si="133"/>
        <v>0</v>
      </c>
    </row>
    <row r="388" spans="1:25" ht="90" hidden="1">
      <c r="A388" s="72"/>
      <c r="B388" s="72"/>
      <c r="C388" s="24" t="s">
        <v>309</v>
      </c>
      <c r="D388" s="17" t="s">
        <v>573</v>
      </c>
      <c r="E388" s="17" t="s">
        <v>69</v>
      </c>
      <c r="F388" s="8" t="s">
        <v>574</v>
      </c>
      <c r="G388" s="66"/>
      <c r="H388" s="28"/>
      <c r="I388" s="3">
        <f t="shared" ref="I388:I392" si="134">$G$387*H388</f>
        <v>0</v>
      </c>
      <c r="J388" s="28"/>
      <c r="K388" s="3">
        <f t="shared" ref="K388:K392" si="135">$G$387*J388</f>
        <v>0</v>
      </c>
      <c r="L388" s="28"/>
      <c r="M388" s="3">
        <f t="shared" ref="M388:M392" si="136">$G$387*L388</f>
        <v>0</v>
      </c>
      <c r="N388" s="28"/>
      <c r="O388" s="3">
        <f t="shared" ref="O388:O392" si="137">$G$387*N388</f>
        <v>0</v>
      </c>
      <c r="P388" s="28"/>
      <c r="Q388" s="3">
        <f t="shared" ref="Q388:Q392" si="138">$G$387*P388</f>
        <v>0</v>
      </c>
      <c r="R388" s="28"/>
      <c r="S388" s="3">
        <f t="shared" ref="S388:S392" si="139">$G$387*R388</f>
        <v>0</v>
      </c>
      <c r="T388" s="28"/>
      <c r="U388" s="3">
        <f t="shared" ref="U388:U392" si="140">$G$387*T388</f>
        <v>0</v>
      </c>
      <c r="V388" s="28"/>
      <c r="W388" s="3">
        <f t="shared" ref="W388:W392" si="141">$G$387*V388</f>
        <v>0</v>
      </c>
      <c r="X388" s="48">
        <f t="shared" si="124"/>
        <v>0</v>
      </c>
      <c r="Y388" s="6">
        <f t="shared" si="133"/>
        <v>0</v>
      </c>
    </row>
    <row r="389" spans="1:25" ht="45" hidden="1">
      <c r="A389" s="72"/>
      <c r="B389" s="72"/>
      <c r="C389" s="23" t="s">
        <v>968</v>
      </c>
      <c r="D389" s="17" t="s">
        <v>575</v>
      </c>
      <c r="E389" s="17" t="s">
        <v>69</v>
      </c>
      <c r="F389" s="8" t="s">
        <v>576</v>
      </c>
      <c r="G389" s="66"/>
      <c r="H389" s="28"/>
      <c r="I389" s="3">
        <f t="shared" si="134"/>
        <v>0</v>
      </c>
      <c r="J389" s="28"/>
      <c r="K389" s="3">
        <f t="shared" si="135"/>
        <v>0</v>
      </c>
      <c r="L389" s="28"/>
      <c r="M389" s="3">
        <f t="shared" si="136"/>
        <v>0</v>
      </c>
      <c r="N389" s="28"/>
      <c r="O389" s="3">
        <f t="shared" si="137"/>
        <v>0</v>
      </c>
      <c r="P389" s="28"/>
      <c r="Q389" s="3">
        <f t="shared" si="138"/>
        <v>0</v>
      </c>
      <c r="R389" s="28"/>
      <c r="S389" s="3">
        <f t="shared" si="139"/>
        <v>0</v>
      </c>
      <c r="T389" s="28"/>
      <c r="U389" s="3">
        <f t="shared" si="140"/>
        <v>0</v>
      </c>
      <c r="V389" s="28"/>
      <c r="W389" s="3">
        <f t="shared" si="141"/>
        <v>0</v>
      </c>
      <c r="X389" s="48">
        <f t="shared" si="124"/>
        <v>0</v>
      </c>
      <c r="Y389" s="6">
        <f t="shared" si="133"/>
        <v>0</v>
      </c>
    </row>
    <row r="390" spans="1:25" ht="60" hidden="1">
      <c r="A390" s="72"/>
      <c r="B390" s="72"/>
      <c r="C390" s="23" t="s">
        <v>969</v>
      </c>
      <c r="D390" s="17" t="s">
        <v>577</v>
      </c>
      <c r="E390" s="17" t="s">
        <v>69</v>
      </c>
      <c r="F390" s="8" t="s">
        <v>578</v>
      </c>
      <c r="G390" s="66"/>
      <c r="H390" s="28"/>
      <c r="I390" s="3">
        <f t="shared" si="134"/>
        <v>0</v>
      </c>
      <c r="J390" s="28"/>
      <c r="K390" s="3">
        <f t="shared" si="135"/>
        <v>0</v>
      </c>
      <c r="L390" s="28"/>
      <c r="M390" s="3">
        <f t="shared" si="136"/>
        <v>0</v>
      </c>
      <c r="N390" s="28"/>
      <c r="O390" s="3">
        <f t="shared" si="137"/>
        <v>0</v>
      </c>
      <c r="P390" s="28"/>
      <c r="Q390" s="3">
        <f t="shared" si="138"/>
        <v>0</v>
      </c>
      <c r="R390" s="28"/>
      <c r="S390" s="3">
        <f t="shared" si="139"/>
        <v>0</v>
      </c>
      <c r="T390" s="28"/>
      <c r="U390" s="3">
        <f t="shared" si="140"/>
        <v>0</v>
      </c>
      <c r="V390" s="28"/>
      <c r="W390" s="3">
        <f t="shared" si="141"/>
        <v>0</v>
      </c>
      <c r="X390" s="48">
        <f t="shared" si="124"/>
        <v>0</v>
      </c>
      <c r="Y390" s="6">
        <f t="shared" si="133"/>
        <v>0</v>
      </c>
    </row>
    <row r="391" spans="1:25" ht="69" hidden="1" customHeight="1">
      <c r="A391" s="72"/>
      <c r="B391" s="72"/>
      <c r="C391" s="23" t="s">
        <v>970</v>
      </c>
      <c r="D391" s="17" t="s">
        <v>579</v>
      </c>
      <c r="E391" s="17" t="s">
        <v>69</v>
      </c>
      <c r="F391" s="8" t="s">
        <v>580</v>
      </c>
      <c r="G391" s="66"/>
      <c r="H391" s="28"/>
      <c r="I391" s="3">
        <f t="shared" si="134"/>
        <v>0</v>
      </c>
      <c r="J391" s="28"/>
      <c r="K391" s="3">
        <f t="shared" si="135"/>
        <v>0</v>
      </c>
      <c r="L391" s="28"/>
      <c r="M391" s="3">
        <f t="shared" si="136"/>
        <v>0</v>
      </c>
      <c r="N391" s="28"/>
      <c r="O391" s="3">
        <f t="shared" si="137"/>
        <v>0</v>
      </c>
      <c r="P391" s="28"/>
      <c r="Q391" s="3">
        <f t="shared" si="138"/>
        <v>0</v>
      </c>
      <c r="R391" s="28"/>
      <c r="S391" s="3">
        <f t="shared" si="139"/>
        <v>0</v>
      </c>
      <c r="T391" s="28"/>
      <c r="U391" s="3">
        <f t="shared" si="140"/>
        <v>0</v>
      </c>
      <c r="V391" s="28"/>
      <c r="W391" s="3">
        <f t="shared" si="141"/>
        <v>0</v>
      </c>
      <c r="X391" s="48">
        <f t="shared" ref="X391:X413" si="142">H391+J391+L391+N391+P391+R391+T391+V391</f>
        <v>0</v>
      </c>
      <c r="Y391" s="6">
        <f t="shared" si="133"/>
        <v>0</v>
      </c>
    </row>
    <row r="392" spans="1:25" ht="45" hidden="1">
      <c r="A392" s="73"/>
      <c r="B392" s="73"/>
      <c r="C392" s="24" t="s">
        <v>365</v>
      </c>
      <c r="D392" s="17" t="s">
        <v>581</v>
      </c>
      <c r="E392" s="17" t="s">
        <v>69</v>
      </c>
      <c r="F392" s="8" t="s">
        <v>582</v>
      </c>
      <c r="G392" s="67"/>
      <c r="H392" s="28"/>
      <c r="I392" s="3">
        <f t="shared" si="134"/>
        <v>0</v>
      </c>
      <c r="J392" s="28"/>
      <c r="K392" s="3">
        <f t="shared" si="135"/>
        <v>0</v>
      </c>
      <c r="L392" s="28"/>
      <c r="M392" s="3">
        <f t="shared" si="136"/>
        <v>0</v>
      </c>
      <c r="N392" s="28"/>
      <c r="O392" s="3">
        <f t="shared" si="137"/>
        <v>0</v>
      </c>
      <c r="P392" s="28"/>
      <c r="Q392" s="3">
        <f t="shared" si="138"/>
        <v>0</v>
      </c>
      <c r="R392" s="28"/>
      <c r="S392" s="3">
        <f t="shared" si="139"/>
        <v>0</v>
      </c>
      <c r="T392" s="28"/>
      <c r="U392" s="3">
        <f t="shared" si="140"/>
        <v>0</v>
      </c>
      <c r="V392" s="28"/>
      <c r="W392" s="3">
        <f t="shared" si="141"/>
        <v>0</v>
      </c>
      <c r="X392" s="48">
        <f t="shared" si="142"/>
        <v>0</v>
      </c>
      <c r="Y392" s="6">
        <f t="shared" si="133"/>
        <v>0</v>
      </c>
    </row>
    <row r="393" spans="1:25" ht="91.5" customHeight="1">
      <c r="A393" s="81" t="s">
        <v>583</v>
      </c>
      <c r="B393" s="81" t="s">
        <v>584</v>
      </c>
      <c r="C393" s="80" t="s">
        <v>971</v>
      </c>
      <c r="D393" s="17" t="s">
        <v>585</v>
      </c>
      <c r="E393" s="71" t="s">
        <v>69</v>
      </c>
      <c r="F393" s="89" t="s">
        <v>587</v>
      </c>
      <c r="G393" s="65">
        <v>147967</v>
      </c>
      <c r="H393" s="28">
        <v>70</v>
      </c>
      <c r="I393" s="3">
        <f>$G$393*H393</f>
        <v>10357690</v>
      </c>
      <c r="J393" s="28"/>
      <c r="K393" s="3">
        <f>$G$393*J393</f>
        <v>0</v>
      </c>
      <c r="L393" s="28"/>
      <c r="M393" s="3">
        <f>$G$393*L393</f>
        <v>0</v>
      </c>
      <c r="N393" s="28"/>
      <c r="O393" s="3">
        <f>$G$393*N393</f>
        <v>0</v>
      </c>
      <c r="P393" s="28"/>
      <c r="Q393" s="3">
        <f>$G$393*P393</f>
        <v>0</v>
      </c>
      <c r="R393" s="28"/>
      <c r="S393" s="3">
        <f>$G$393*R393</f>
        <v>0</v>
      </c>
      <c r="T393" s="28"/>
      <c r="U393" s="3">
        <f>$G$393*T393</f>
        <v>0</v>
      </c>
      <c r="V393" s="28"/>
      <c r="W393" s="3">
        <f>$G$393*V393</f>
        <v>0</v>
      </c>
      <c r="X393" s="48">
        <f t="shared" si="142"/>
        <v>70</v>
      </c>
      <c r="Y393" s="6">
        <f t="shared" si="133"/>
        <v>10357690</v>
      </c>
    </row>
    <row r="394" spans="1:25" ht="170.25" hidden="1" customHeight="1">
      <c r="A394" s="81"/>
      <c r="B394" s="81"/>
      <c r="C394" s="80"/>
      <c r="D394" s="17" t="s">
        <v>586</v>
      </c>
      <c r="E394" s="73"/>
      <c r="F394" s="89"/>
      <c r="G394" s="67"/>
      <c r="H394" s="28"/>
      <c r="I394" s="3">
        <f>$G$393*H394</f>
        <v>0</v>
      </c>
      <c r="J394" s="28"/>
      <c r="K394" s="3">
        <f>$G$393*J394</f>
        <v>0</v>
      </c>
      <c r="L394" s="28"/>
      <c r="M394" s="3">
        <f>$G$393*L394</f>
        <v>0</v>
      </c>
      <c r="N394" s="28"/>
      <c r="O394" s="3">
        <f>$G$393*N394</f>
        <v>0</v>
      </c>
      <c r="P394" s="28"/>
      <c r="Q394" s="3">
        <f>$G$393*P394</f>
        <v>0</v>
      </c>
      <c r="R394" s="28"/>
      <c r="S394" s="3">
        <f>$G$393*R394</f>
        <v>0</v>
      </c>
      <c r="T394" s="28"/>
      <c r="U394" s="3">
        <f>$G$393*T394</f>
        <v>0</v>
      </c>
      <c r="V394" s="28"/>
      <c r="W394" s="3">
        <f>$G$393*V394</f>
        <v>0</v>
      </c>
      <c r="X394" s="48">
        <f t="shared" si="142"/>
        <v>0</v>
      </c>
      <c r="Y394" s="6">
        <f t="shared" si="133"/>
        <v>0</v>
      </c>
    </row>
    <row r="395" spans="1:25" ht="154.5" hidden="1" customHeight="1">
      <c r="A395" s="71" t="s">
        <v>588</v>
      </c>
      <c r="B395" s="71" t="s">
        <v>589</v>
      </c>
      <c r="C395" s="23" t="s">
        <v>972</v>
      </c>
      <c r="D395" s="17" t="s">
        <v>590</v>
      </c>
      <c r="E395" s="17" t="s">
        <v>69</v>
      </c>
      <c r="F395" s="8" t="s">
        <v>591</v>
      </c>
      <c r="G395" s="65">
        <v>78581</v>
      </c>
      <c r="H395" s="28"/>
      <c r="I395" s="3">
        <f>$G$395*H395</f>
        <v>0</v>
      </c>
      <c r="J395" s="28"/>
      <c r="K395" s="3">
        <f>$G$395*J395</f>
        <v>0</v>
      </c>
      <c r="L395" s="28"/>
      <c r="M395" s="3">
        <f>$G$395*L395</f>
        <v>0</v>
      </c>
      <c r="N395" s="28"/>
      <c r="O395" s="3">
        <f>$G$395*N395</f>
        <v>0</v>
      </c>
      <c r="P395" s="28"/>
      <c r="Q395" s="3">
        <f>$G$395*P395</f>
        <v>0</v>
      </c>
      <c r="R395" s="28"/>
      <c r="S395" s="3">
        <f>$G$395*R395</f>
        <v>0</v>
      </c>
      <c r="T395" s="28"/>
      <c r="U395" s="3">
        <f>$G$395*T395</f>
        <v>0</v>
      </c>
      <c r="V395" s="28"/>
      <c r="W395" s="3">
        <f>$G$395*V395</f>
        <v>0</v>
      </c>
      <c r="X395" s="48">
        <f t="shared" si="142"/>
        <v>0</v>
      </c>
      <c r="Y395" s="6">
        <f t="shared" si="133"/>
        <v>0</v>
      </c>
    </row>
    <row r="396" spans="1:25" ht="90" hidden="1" customHeight="1">
      <c r="A396" s="72"/>
      <c r="B396" s="72"/>
      <c r="C396" s="23" t="s">
        <v>973</v>
      </c>
      <c r="D396" s="17" t="s">
        <v>592</v>
      </c>
      <c r="E396" s="17" t="s">
        <v>69</v>
      </c>
      <c r="F396" s="8" t="s">
        <v>593</v>
      </c>
      <c r="G396" s="66"/>
      <c r="H396" s="28"/>
      <c r="I396" s="3">
        <f t="shared" ref="I396:I401" si="143">$G$395*H396</f>
        <v>0</v>
      </c>
      <c r="J396" s="28"/>
      <c r="K396" s="3">
        <f t="shared" ref="K396:K401" si="144">$G$395*J396</f>
        <v>0</v>
      </c>
      <c r="L396" s="28"/>
      <c r="M396" s="3">
        <f t="shared" ref="M396:M401" si="145">$G$395*L396</f>
        <v>0</v>
      </c>
      <c r="N396" s="28"/>
      <c r="O396" s="3">
        <f t="shared" ref="O396:O401" si="146">$G$395*N396</f>
        <v>0</v>
      </c>
      <c r="P396" s="28"/>
      <c r="Q396" s="3">
        <f t="shared" ref="Q396:Q401" si="147">$G$395*P396</f>
        <v>0</v>
      </c>
      <c r="R396" s="28"/>
      <c r="S396" s="3">
        <f t="shared" ref="S396:S401" si="148">$G$395*R396</f>
        <v>0</v>
      </c>
      <c r="T396" s="28"/>
      <c r="U396" s="3">
        <f t="shared" ref="U396:U401" si="149">$G$395*T396</f>
        <v>0</v>
      </c>
      <c r="V396" s="28"/>
      <c r="W396" s="3">
        <f t="shared" ref="W396:W401" si="150">$G$395*V396</f>
        <v>0</v>
      </c>
      <c r="X396" s="48">
        <f t="shared" si="142"/>
        <v>0</v>
      </c>
      <c r="Y396" s="6">
        <f t="shared" si="133"/>
        <v>0</v>
      </c>
    </row>
    <row r="397" spans="1:25" ht="70.5" hidden="1" customHeight="1">
      <c r="A397" s="72"/>
      <c r="B397" s="72"/>
      <c r="C397" s="24" t="s">
        <v>359</v>
      </c>
      <c r="D397" s="17" t="s">
        <v>594</v>
      </c>
      <c r="E397" s="17" t="s">
        <v>69</v>
      </c>
      <c r="F397" s="8" t="s">
        <v>593</v>
      </c>
      <c r="G397" s="66"/>
      <c r="H397" s="28"/>
      <c r="I397" s="3">
        <f t="shared" si="143"/>
        <v>0</v>
      </c>
      <c r="J397" s="28"/>
      <c r="K397" s="3">
        <f t="shared" si="144"/>
        <v>0</v>
      </c>
      <c r="L397" s="28"/>
      <c r="M397" s="3">
        <f t="shared" si="145"/>
        <v>0</v>
      </c>
      <c r="N397" s="28"/>
      <c r="O397" s="3">
        <f t="shared" si="146"/>
        <v>0</v>
      </c>
      <c r="P397" s="28"/>
      <c r="Q397" s="3">
        <f t="shared" si="147"/>
        <v>0</v>
      </c>
      <c r="R397" s="28"/>
      <c r="S397" s="3">
        <f t="shared" si="148"/>
        <v>0</v>
      </c>
      <c r="T397" s="28"/>
      <c r="U397" s="3">
        <f t="shared" si="149"/>
        <v>0</v>
      </c>
      <c r="V397" s="28"/>
      <c r="W397" s="3">
        <f t="shared" si="150"/>
        <v>0</v>
      </c>
      <c r="X397" s="48">
        <f t="shared" si="142"/>
        <v>0</v>
      </c>
      <c r="Y397" s="6">
        <f t="shared" si="133"/>
        <v>0</v>
      </c>
    </row>
    <row r="398" spans="1:25" ht="66.75" hidden="1" customHeight="1">
      <c r="A398" s="72"/>
      <c r="B398" s="72"/>
      <c r="C398" s="24" t="s">
        <v>595</v>
      </c>
      <c r="D398" s="17" t="s">
        <v>596</v>
      </c>
      <c r="E398" s="17" t="s">
        <v>69</v>
      </c>
      <c r="F398" s="8" t="s">
        <v>593</v>
      </c>
      <c r="G398" s="66"/>
      <c r="H398" s="28"/>
      <c r="I398" s="3">
        <f t="shared" si="143"/>
        <v>0</v>
      </c>
      <c r="J398" s="28"/>
      <c r="K398" s="3">
        <f t="shared" si="144"/>
        <v>0</v>
      </c>
      <c r="L398" s="28"/>
      <c r="M398" s="3">
        <f t="shared" si="145"/>
        <v>0</v>
      </c>
      <c r="N398" s="28"/>
      <c r="O398" s="3">
        <f t="shared" si="146"/>
        <v>0</v>
      </c>
      <c r="P398" s="28"/>
      <c r="Q398" s="3">
        <f t="shared" si="147"/>
        <v>0</v>
      </c>
      <c r="R398" s="28"/>
      <c r="S398" s="3">
        <f t="shared" si="148"/>
        <v>0</v>
      </c>
      <c r="T398" s="28"/>
      <c r="U398" s="3">
        <f t="shared" si="149"/>
        <v>0</v>
      </c>
      <c r="V398" s="28"/>
      <c r="W398" s="3">
        <f t="shared" si="150"/>
        <v>0</v>
      </c>
      <c r="X398" s="48">
        <f t="shared" si="142"/>
        <v>0</v>
      </c>
      <c r="Y398" s="6">
        <f t="shared" ref="Y398:Y413" si="151">I398+K398+M398+O398+Q398+S398+U398+W398</f>
        <v>0</v>
      </c>
    </row>
    <row r="399" spans="1:25" ht="45" hidden="1">
      <c r="A399" s="72"/>
      <c r="B399" s="72"/>
      <c r="C399" s="23" t="s">
        <v>974</v>
      </c>
      <c r="D399" s="17" t="s">
        <v>597</v>
      </c>
      <c r="E399" s="17" t="s">
        <v>69</v>
      </c>
      <c r="F399" s="8" t="s">
        <v>593</v>
      </c>
      <c r="G399" s="66"/>
      <c r="H399" s="28"/>
      <c r="I399" s="3">
        <f t="shared" si="143"/>
        <v>0</v>
      </c>
      <c r="J399" s="28"/>
      <c r="K399" s="3">
        <f t="shared" si="144"/>
        <v>0</v>
      </c>
      <c r="L399" s="28"/>
      <c r="M399" s="3">
        <f t="shared" si="145"/>
        <v>0</v>
      </c>
      <c r="N399" s="28"/>
      <c r="O399" s="3">
        <f t="shared" si="146"/>
        <v>0</v>
      </c>
      <c r="P399" s="28"/>
      <c r="Q399" s="3">
        <f t="shared" si="147"/>
        <v>0</v>
      </c>
      <c r="R399" s="28"/>
      <c r="S399" s="3">
        <f t="shared" si="148"/>
        <v>0</v>
      </c>
      <c r="T399" s="28"/>
      <c r="U399" s="3">
        <f t="shared" si="149"/>
        <v>0</v>
      </c>
      <c r="V399" s="28"/>
      <c r="W399" s="3">
        <f t="shared" si="150"/>
        <v>0</v>
      </c>
      <c r="X399" s="48">
        <f t="shared" si="142"/>
        <v>0</v>
      </c>
      <c r="Y399" s="6">
        <f t="shared" si="151"/>
        <v>0</v>
      </c>
    </row>
    <row r="400" spans="1:25" ht="30" hidden="1">
      <c r="A400" s="72"/>
      <c r="B400" s="72"/>
      <c r="C400" s="80" t="s">
        <v>975</v>
      </c>
      <c r="D400" s="81" t="s">
        <v>598</v>
      </c>
      <c r="E400" s="81" t="s">
        <v>69</v>
      </c>
      <c r="F400" s="8" t="s">
        <v>599</v>
      </c>
      <c r="G400" s="66"/>
      <c r="H400" s="28"/>
      <c r="I400" s="3">
        <f t="shared" si="143"/>
        <v>0</v>
      </c>
      <c r="J400" s="28"/>
      <c r="K400" s="3">
        <f t="shared" si="144"/>
        <v>0</v>
      </c>
      <c r="L400" s="28"/>
      <c r="M400" s="3">
        <f t="shared" si="145"/>
        <v>0</v>
      </c>
      <c r="N400" s="28"/>
      <c r="O400" s="3">
        <f t="shared" si="146"/>
        <v>0</v>
      </c>
      <c r="P400" s="28"/>
      <c r="Q400" s="3">
        <f t="shared" si="147"/>
        <v>0</v>
      </c>
      <c r="R400" s="28"/>
      <c r="S400" s="3">
        <f t="shared" si="148"/>
        <v>0</v>
      </c>
      <c r="T400" s="28"/>
      <c r="U400" s="3">
        <f t="shared" si="149"/>
        <v>0</v>
      </c>
      <c r="V400" s="28"/>
      <c r="W400" s="3">
        <f t="shared" si="150"/>
        <v>0</v>
      </c>
      <c r="X400" s="48">
        <f t="shared" si="142"/>
        <v>0</v>
      </c>
      <c r="Y400" s="6">
        <f t="shared" si="151"/>
        <v>0</v>
      </c>
    </row>
    <row r="401" spans="1:25" ht="30" hidden="1">
      <c r="A401" s="73"/>
      <c r="B401" s="73"/>
      <c r="C401" s="80"/>
      <c r="D401" s="81"/>
      <c r="E401" s="81"/>
      <c r="F401" s="8" t="s">
        <v>600</v>
      </c>
      <c r="G401" s="67"/>
      <c r="H401" s="28"/>
      <c r="I401" s="3">
        <f t="shared" si="143"/>
        <v>0</v>
      </c>
      <c r="J401" s="28"/>
      <c r="K401" s="3">
        <f t="shared" si="144"/>
        <v>0</v>
      </c>
      <c r="L401" s="28"/>
      <c r="M401" s="3">
        <f t="shared" si="145"/>
        <v>0</v>
      </c>
      <c r="N401" s="28"/>
      <c r="O401" s="3">
        <f t="shared" si="146"/>
        <v>0</v>
      </c>
      <c r="P401" s="28"/>
      <c r="Q401" s="3">
        <f t="shared" si="147"/>
        <v>0</v>
      </c>
      <c r="R401" s="28"/>
      <c r="S401" s="3">
        <f t="shared" si="148"/>
        <v>0</v>
      </c>
      <c r="T401" s="28"/>
      <c r="U401" s="3">
        <f t="shared" si="149"/>
        <v>0</v>
      </c>
      <c r="V401" s="28"/>
      <c r="W401" s="3">
        <f t="shared" si="150"/>
        <v>0</v>
      </c>
      <c r="X401" s="48">
        <f t="shared" si="142"/>
        <v>0</v>
      </c>
      <c r="Y401" s="6">
        <f t="shared" si="151"/>
        <v>0</v>
      </c>
    </row>
    <row r="402" spans="1:25" ht="150" hidden="1">
      <c r="A402" s="71" t="s">
        <v>601</v>
      </c>
      <c r="B402" s="71" t="s">
        <v>589</v>
      </c>
      <c r="C402" s="23" t="s">
        <v>972</v>
      </c>
      <c r="D402" s="17" t="s">
        <v>590</v>
      </c>
      <c r="E402" s="17" t="s">
        <v>69</v>
      </c>
      <c r="F402" s="8" t="s">
        <v>602</v>
      </c>
      <c r="G402" s="65">
        <v>178016</v>
      </c>
      <c r="H402" s="28"/>
      <c r="I402" s="3">
        <f>$G$402*H402</f>
        <v>0</v>
      </c>
      <c r="J402" s="28"/>
      <c r="K402" s="3">
        <f>$G$402*J402</f>
        <v>0</v>
      </c>
      <c r="L402" s="28"/>
      <c r="M402" s="3">
        <f>$G$402*L402</f>
        <v>0</v>
      </c>
      <c r="N402" s="28"/>
      <c r="O402" s="3">
        <f>$G$402*N402</f>
        <v>0</v>
      </c>
      <c r="P402" s="28"/>
      <c r="Q402" s="3">
        <f>$G$402*P402</f>
        <v>0</v>
      </c>
      <c r="R402" s="28"/>
      <c r="S402" s="3">
        <f>$G$402*R402</f>
        <v>0</v>
      </c>
      <c r="T402" s="28"/>
      <c r="U402" s="3">
        <f>$G$402*T402</f>
        <v>0</v>
      </c>
      <c r="V402" s="28"/>
      <c r="W402" s="3">
        <f>$G$402*V402</f>
        <v>0</v>
      </c>
      <c r="X402" s="48">
        <f t="shared" si="142"/>
        <v>0</v>
      </c>
      <c r="Y402" s="6">
        <f t="shared" si="151"/>
        <v>0</v>
      </c>
    </row>
    <row r="403" spans="1:25" ht="75" hidden="1">
      <c r="A403" s="72"/>
      <c r="B403" s="72"/>
      <c r="C403" s="23" t="s">
        <v>973</v>
      </c>
      <c r="D403" s="17" t="s">
        <v>592</v>
      </c>
      <c r="E403" s="17" t="s">
        <v>69</v>
      </c>
      <c r="F403" s="8" t="s">
        <v>603</v>
      </c>
      <c r="G403" s="66"/>
      <c r="H403" s="28"/>
      <c r="I403" s="3">
        <f t="shared" ref="I403:I407" si="152">$G$402*H403</f>
        <v>0</v>
      </c>
      <c r="J403" s="28"/>
      <c r="K403" s="3">
        <f t="shared" ref="K403:K407" si="153">$G$402*J403</f>
        <v>0</v>
      </c>
      <c r="L403" s="28"/>
      <c r="M403" s="3">
        <f t="shared" ref="M403:M407" si="154">$G$402*L403</f>
        <v>0</v>
      </c>
      <c r="N403" s="28"/>
      <c r="O403" s="3">
        <f t="shared" ref="O403:O407" si="155">$G$402*N403</f>
        <v>0</v>
      </c>
      <c r="P403" s="28"/>
      <c r="Q403" s="3">
        <f t="shared" ref="Q403:Q407" si="156">$G$402*P403</f>
        <v>0</v>
      </c>
      <c r="R403" s="28"/>
      <c r="S403" s="3">
        <f t="shared" ref="S403:S407" si="157">$G$402*R403</f>
        <v>0</v>
      </c>
      <c r="T403" s="28"/>
      <c r="U403" s="3">
        <f t="shared" ref="U403:U407" si="158">$G$402*T403</f>
        <v>0</v>
      </c>
      <c r="V403" s="28"/>
      <c r="W403" s="3">
        <f t="shared" ref="W403:W407" si="159">$G$402*V403</f>
        <v>0</v>
      </c>
      <c r="X403" s="48">
        <f t="shared" si="142"/>
        <v>0</v>
      </c>
      <c r="Y403" s="6">
        <f t="shared" si="151"/>
        <v>0</v>
      </c>
    </row>
    <row r="404" spans="1:25" ht="60" hidden="1">
      <c r="A404" s="72"/>
      <c r="B404" s="72"/>
      <c r="C404" s="24" t="s">
        <v>359</v>
      </c>
      <c r="D404" s="17" t="s">
        <v>594</v>
      </c>
      <c r="E404" s="17" t="s">
        <v>69</v>
      </c>
      <c r="F404" s="8" t="s">
        <v>604</v>
      </c>
      <c r="G404" s="66"/>
      <c r="H404" s="28"/>
      <c r="I404" s="3">
        <f t="shared" si="152"/>
        <v>0</v>
      </c>
      <c r="J404" s="28"/>
      <c r="K404" s="3">
        <f t="shared" si="153"/>
        <v>0</v>
      </c>
      <c r="L404" s="28"/>
      <c r="M404" s="3">
        <f t="shared" si="154"/>
        <v>0</v>
      </c>
      <c r="N404" s="28"/>
      <c r="O404" s="3">
        <f t="shared" si="155"/>
        <v>0</v>
      </c>
      <c r="P404" s="28"/>
      <c r="Q404" s="3">
        <f t="shared" si="156"/>
        <v>0</v>
      </c>
      <c r="R404" s="28"/>
      <c r="S404" s="3">
        <f t="shared" si="157"/>
        <v>0</v>
      </c>
      <c r="T404" s="28"/>
      <c r="U404" s="3">
        <f t="shared" si="158"/>
        <v>0</v>
      </c>
      <c r="V404" s="28"/>
      <c r="W404" s="3">
        <f t="shared" si="159"/>
        <v>0</v>
      </c>
      <c r="X404" s="48">
        <f t="shared" si="142"/>
        <v>0</v>
      </c>
      <c r="Y404" s="6">
        <f t="shared" si="151"/>
        <v>0</v>
      </c>
    </row>
    <row r="405" spans="1:25" ht="60" hidden="1">
      <c r="A405" s="72"/>
      <c r="B405" s="72"/>
      <c r="C405" s="24" t="s">
        <v>595</v>
      </c>
      <c r="D405" s="17" t="s">
        <v>596</v>
      </c>
      <c r="E405" s="17" t="s">
        <v>69</v>
      </c>
      <c r="F405" s="8" t="s">
        <v>604</v>
      </c>
      <c r="G405" s="66"/>
      <c r="H405" s="28"/>
      <c r="I405" s="3">
        <f t="shared" si="152"/>
        <v>0</v>
      </c>
      <c r="J405" s="28"/>
      <c r="K405" s="3">
        <f t="shared" si="153"/>
        <v>0</v>
      </c>
      <c r="L405" s="28"/>
      <c r="M405" s="3">
        <f t="shared" si="154"/>
        <v>0</v>
      </c>
      <c r="N405" s="28"/>
      <c r="O405" s="3">
        <f t="shared" si="155"/>
        <v>0</v>
      </c>
      <c r="P405" s="28"/>
      <c r="Q405" s="3">
        <f t="shared" si="156"/>
        <v>0</v>
      </c>
      <c r="R405" s="28"/>
      <c r="S405" s="3">
        <f t="shared" si="157"/>
        <v>0</v>
      </c>
      <c r="T405" s="28"/>
      <c r="U405" s="3">
        <f t="shared" si="158"/>
        <v>0</v>
      </c>
      <c r="V405" s="28"/>
      <c r="W405" s="3">
        <f t="shared" si="159"/>
        <v>0</v>
      </c>
      <c r="X405" s="48">
        <f t="shared" si="142"/>
        <v>0</v>
      </c>
      <c r="Y405" s="6">
        <f t="shared" si="151"/>
        <v>0</v>
      </c>
    </row>
    <row r="406" spans="1:25" ht="51" hidden="1" customHeight="1">
      <c r="A406" s="72"/>
      <c r="B406" s="72"/>
      <c r="C406" s="23" t="s">
        <v>974</v>
      </c>
      <c r="D406" s="17" t="s">
        <v>597</v>
      </c>
      <c r="E406" s="17" t="s">
        <v>69</v>
      </c>
      <c r="F406" s="8" t="s">
        <v>603</v>
      </c>
      <c r="G406" s="66"/>
      <c r="H406" s="28"/>
      <c r="I406" s="3">
        <f t="shared" si="152"/>
        <v>0</v>
      </c>
      <c r="J406" s="28"/>
      <c r="K406" s="3">
        <f t="shared" si="153"/>
        <v>0</v>
      </c>
      <c r="L406" s="28"/>
      <c r="M406" s="3">
        <f t="shared" si="154"/>
        <v>0</v>
      </c>
      <c r="N406" s="28"/>
      <c r="O406" s="3">
        <f t="shared" si="155"/>
        <v>0</v>
      </c>
      <c r="P406" s="28"/>
      <c r="Q406" s="3">
        <f t="shared" si="156"/>
        <v>0</v>
      </c>
      <c r="R406" s="28"/>
      <c r="S406" s="3">
        <f t="shared" si="157"/>
        <v>0</v>
      </c>
      <c r="T406" s="28"/>
      <c r="U406" s="3">
        <f t="shared" si="158"/>
        <v>0</v>
      </c>
      <c r="V406" s="28"/>
      <c r="W406" s="3">
        <f t="shared" si="159"/>
        <v>0</v>
      </c>
      <c r="X406" s="48">
        <f t="shared" si="142"/>
        <v>0</v>
      </c>
      <c r="Y406" s="6">
        <f t="shared" si="151"/>
        <v>0</v>
      </c>
    </row>
    <row r="407" spans="1:25" ht="45" hidden="1">
      <c r="A407" s="73"/>
      <c r="B407" s="73"/>
      <c r="C407" s="23" t="s">
        <v>975</v>
      </c>
      <c r="D407" s="17" t="s">
        <v>598</v>
      </c>
      <c r="E407" s="17" t="s">
        <v>69</v>
      </c>
      <c r="F407" s="8" t="s">
        <v>605</v>
      </c>
      <c r="G407" s="67"/>
      <c r="H407" s="28"/>
      <c r="I407" s="3">
        <f t="shared" si="152"/>
        <v>0</v>
      </c>
      <c r="J407" s="28"/>
      <c r="K407" s="3">
        <f t="shared" si="153"/>
        <v>0</v>
      </c>
      <c r="L407" s="28"/>
      <c r="M407" s="3">
        <f t="shared" si="154"/>
        <v>0</v>
      </c>
      <c r="N407" s="28"/>
      <c r="O407" s="3">
        <f t="shared" si="155"/>
        <v>0</v>
      </c>
      <c r="P407" s="28"/>
      <c r="Q407" s="3">
        <f t="shared" si="156"/>
        <v>0</v>
      </c>
      <c r="R407" s="28"/>
      <c r="S407" s="3">
        <f t="shared" si="157"/>
        <v>0</v>
      </c>
      <c r="T407" s="28"/>
      <c r="U407" s="3">
        <f t="shared" si="158"/>
        <v>0</v>
      </c>
      <c r="V407" s="28"/>
      <c r="W407" s="3">
        <f t="shared" si="159"/>
        <v>0</v>
      </c>
      <c r="X407" s="48">
        <f t="shared" si="142"/>
        <v>0</v>
      </c>
      <c r="Y407" s="6">
        <f t="shared" si="151"/>
        <v>0</v>
      </c>
    </row>
    <row r="408" spans="1:25" ht="150" hidden="1">
      <c r="A408" s="71" t="s">
        <v>606</v>
      </c>
      <c r="B408" s="71" t="s">
        <v>589</v>
      </c>
      <c r="C408" s="23" t="s">
        <v>972</v>
      </c>
      <c r="D408" s="17" t="s">
        <v>590</v>
      </c>
      <c r="E408" s="17" t="s">
        <v>69</v>
      </c>
      <c r="F408" s="8" t="s">
        <v>607</v>
      </c>
      <c r="G408" s="65">
        <v>237096</v>
      </c>
      <c r="H408" s="28"/>
      <c r="I408" s="3">
        <f>$G$408*H408</f>
        <v>0</v>
      </c>
      <c r="J408" s="28"/>
      <c r="K408" s="3">
        <f>$G$408*J408</f>
        <v>0</v>
      </c>
      <c r="L408" s="28"/>
      <c r="M408" s="3">
        <f>$G$408*L408</f>
        <v>0</v>
      </c>
      <c r="N408" s="28"/>
      <c r="O408" s="3">
        <f>$G$408*N408</f>
        <v>0</v>
      </c>
      <c r="P408" s="28"/>
      <c r="Q408" s="3">
        <f>$G$408*P408</f>
        <v>0</v>
      </c>
      <c r="R408" s="28"/>
      <c r="S408" s="3">
        <f>$G$408*R408</f>
        <v>0</v>
      </c>
      <c r="T408" s="28"/>
      <c r="U408" s="3">
        <f>$G$408*T408</f>
        <v>0</v>
      </c>
      <c r="V408" s="28"/>
      <c r="W408" s="3">
        <f>$G$408*V408</f>
        <v>0</v>
      </c>
      <c r="X408" s="48">
        <f t="shared" si="142"/>
        <v>0</v>
      </c>
      <c r="Y408" s="6">
        <f t="shared" si="151"/>
        <v>0</v>
      </c>
    </row>
    <row r="409" spans="1:25" ht="75" hidden="1">
      <c r="A409" s="72"/>
      <c r="B409" s="72"/>
      <c r="C409" s="23" t="s">
        <v>973</v>
      </c>
      <c r="D409" s="17" t="s">
        <v>592</v>
      </c>
      <c r="E409" s="17" t="s">
        <v>69</v>
      </c>
      <c r="F409" s="8" t="s">
        <v>608</v>
      </c>
      <c r="G409" s="66"/>
      <c r="H409" s="28"/>
      <c r="I409" s="3">
        <f t="shared" ref="I409:I413" si="160">$G$408*H409</f>
        <v>0</v>
      </c>
      <c r="J409" s="28"/>
      <c r="K409" s="3">
        <f t="shared" ref="K409:K413" si="161">$G$408*J409</f>
        <v>0</v>
      </c>
      <c r="L409" s="28"/>
      <c r="M409" s="3">
        <f t="shared" ref="M409:M413" si="162">$G$408*L409</f>
        <v>0</v>
      </c>
      <c r="N409" s="28"/>
      <c r="O409" s="3">
        <f t="shared" ref="O409:O413" si="163">$G$408*N409</f>
        <v>0</v>
      </c>
      <c r="P409" s="28"/>
      <c r="Q409" s="3">
        <f t="shared" ref="Q409:Q413" si="164">$G$408*P409</f>
        <v>0</v>
      </c>
      <c r="R409" s="28"/>
      <c r="S409" s="3">
        <f t="shared" ref="S409:S413" si="165">$G$408*R409</f>
        <v>0</v>
      </c>
      <c r="T409" s="28"/>
      <c r="U409" s="3">
        <f t="shared" ref="U409:U413" si="166">$G$408*T409</f>
        <v>0</v>
      </c>
      <c r="V409" s="28"/>
      <c r="W409" s="3">
        <f t="shared" ref="W409:W413" si="167">$G$408*V409</f>
        <v>0</v>
      </c>
      <c r="X409" s="48">
        <f t="shared" si="142"/>
        <v>0</v>
      </c>
      <c r="Y409" s="6">
        <f t="shared" si="151"/>
        <v>0</v>
      </c>
    </row>
    <row r="410" spans="1:25" ht="63" hidden="1" customHeight="1">
      <c r="A410" s="72"/>
      <c r="B410" s="72"/>
      <c r="C410" s="24" t="s">
        <v>359</v>
      </c>
      <c r="D410" s="17" t="s">
        <v>594</v>
      </c>
      <c r="E410" s="17" t="s">
        <v>69</v>
      </c>
      <c r="F410" s="8" t="s">
        <v>608</v>
      </c>
      <c r="G410" s="66"/>
      <c r="H410" s="28"/>
      <c r="I410" s="3">
        <f t="shared" si="160"/>
        <v>0</v>
      </c>
      <c r="J410" s="28"/>
      <c r="K410" s="3">
        <f t="shared" si="161"/>
        <v>0</v>
      </c>
      <c r="L410" s="28"/>
      <c r="M410" s="3">
        <f t="shared" si="162"/>
        <v>0</v>
      </c>
      <c r="N410" s="28"/>
      <c r="O410" s="3">
        <f t="shared" si="163"/>
        <v>0</v>
      </c>
      <c r="P410" s="28"/>
      <c r="Q410" s="3">
        <f t="shared" si="164"/>
        <v>0</v>
      </c>
      <c r="R410" s="28"/>
      <c r="S410" s="3">
        <f t="shared" si="165"/>
        <v>0</v>
      </c>
      <c r="T410" s="28"/>
      <c r="U410" s="3">
        <f t="shared" si="166"/>
        <v>0</v>
      </c>
      <c r="V410" s="28"/>
      <c r="W410" s="3">
        <f t="shared" si="167"/>
        <v>0</v>
      </c>
      <c r="X410" s="48">
        <f t="shared" si="142"/>
        <v>0</v>
      </c>
      <c r="Y410" s="6">
        <f t="shared" si="151"/>
        <v>0</v>
      </c>
    </row>
    <row r="411" spans="1:25" ht="60" hidden="1">
      <c r="A411" s="72"/>
      <c r="B411" s="72"/>
      <c r="C411" s="24" t="s">
        <v>595</v>
      </c>
      <c r="D411" s="17" t="s">
        <v>596</v>
      </c>
      <c r="E411" s="17" t="s">
        <v>69</v>
      </c>
      <c r="F411" s="8" t="s">
        <v>608</v>
      </c>
      <c r="G411" s="66"/>
      <c r="H411" s="28"/>
      <c r="I411" s="3">
        <f t="shared" si="160"/>
        <v>0</v>
      </c>
      <c r="J411" s="28"/>
      <c r="K411" s="3">
        <f t="shared" si="161"/>
        <v>0</v>
      </c>
      <c r="L411" s="28"/>
      <c r="M411" s="3">
        <f t="shared" si="162"/>
        <v>0</v>
      </c>
      <c r="N411" s="28"/>
      <c r="O411" s="3">
        <f t="shared" si="163"/>
        <v>0</v>
      </c>
      <c r="P411" s="28"/>
      <c r="Q411" s="3">
        <f t="shared" si="164"/>
        <v>0</v>
      </c>
      <c r="R411" s="28"/>
      <c r="S411" s="3">
        <f t="shared" si="165"/>
        <v>0</v>
      </c>
      <c r="T411" s="28"/>
      <c r="U411" s="3">
        <f t="shared" si="166"/>
        <v>0</v>
      </c>
      <c r="V411" s="28"/>
      <c r="W411" s="3">
        <f t="shared" si="167"/>
        <v>0</v>
      </c>
      <c r="X411" s="48">
        <f t="shared" si="142"/>
        <v>0</v>
      </c>
      <c r="Y411" s="6">
        <f t="shared" si="151"/>
        <v>0</v>
      </c>
    </row>
    <row r="412" spans="1:25" ht="45" hidden="1">
      <c r="A412" s="72"/>
      <c r="B412" s="72"/>
      <c r="C412" s="23" t="s">
        <v>974</v>
      </c>
      <c r="D412" s="17" t="s">
        <v>597</v>
      </c>
      <c r="E412" s="17" t="s">
        <v>69</v>
      </c>
      <c r="F412" s="8" t="s">
        <v>608</v>
      </c>
      <c r="G412" s="66"/>
      <c r="H412" s="28"/>
      <c r="I412" s="3">
        <f t="shared" si="160"/>
        <v>0</v>
      </c>
      <c r="J412" s="28"/>
      <c r="K412" s="3">
        <f t="shared" si="161"/>
        <v>0</v>
      </c>
      <c r="L412" s="28"/>
      <c r="M412" s="3">
        <f t="shared" si="162"/>
        <v>0</v>
      </c>
      <c r="N412" s="28"/>
      <c r="O412" s="3">
        <f t="shared" si="163"/>
        <v>0</v>
      </c>
      <c r="P412" s="28"/>
      <c r="Q412" s="3">
        <f t="shared" si="164"/>
        <v>0</v>
      </c>
      <c r="R412" s="28"/>
      <c r="S412" s="3">
        <f t="shared" si="165"/>
        <v>0</v>
      </c>
      <c r="T412" s="28"/>
      <c r="U412" s="3">
        <f t="shared" si="166"/>
        <v>0</v>
      </c>
      <c r="V412" s="28"/>
      <c r="W412" s="3">
        <f t="shared" si="167"/>
        <v>0</v>
      </c>
      <c r="X412" s="48">
        <f t="shared" si="142"/>
        <v>0</v>
      </c>
      <c r="Y412" s="6">
        <f t="shared" si="151"/>
        <v>0</v>
      </c>
    </row>
    <row r="413" spans="1:25" ht="45" hidden="1">
      <c r="A413" s="73"/>
      <c r="B413" s="73"/>
      <c r="C413" s="23" t="s">
        <v>975</v>
      </c>
      <c r="D413" s="17" t="s">
        <v>598</v>
      </c>
      <c r="E413" s="17" t="s">
        <v>69</v>
      </c>
      <c r="F413" s="8" t="s">
        <v>609</v>
      </c>
      <c r="G413" s="67"/>
      <c r="H413" s="28"/>
      <c r="I413" s="3">
        <f t="shared" si="160"/>
        <v>0</v>
      </c>
      <c r="J413" s="28"/>
      <c r="K413" s="3">
        <f t="shared" si="161"/>
        <v>0</v>
      </c>
      <c r="L413" s="28"/>
      <c r="M413" s="3">
        <f t="shared" si="162"/>
        <v>0</v>
      </c>
      <c r="N413" s="28"/>
      <c r="O413" s="3">
        <f t="shared" si="163"/>
        <v>0</v>
      </c>
      <c r="P413" s="28"/>
      <c r="Q413" s="3">
        <f t="shared" si="164"/>
        <v>0</v>
      </c>
      <c r="R413" s="28"/>
      <c r="S413" s="3">
        <f t="shared" si="165"/>
        <v>0</v>
      </c>
      <c r="T413" s="28"/>
      <c r="U413" s="3">
        <f t="shared" si="166"/>
        <v>0</v>
      </c>
      <c r="V413" s="28"/>
      <c r="W413" s="3">
        <f t="shared" si="167"/>
        <v>0</v>
      </c>
      <c r="X413" s="48">
        <f t="shared" si="142"/>
        <v>0</v>
      </c>
      <c r="Y413" s="6">
        <f t="shared" si="151"/>
        <v>0</v>
      </c>
    </row>
    <row r="414" spans="1:25" hidden="1">
      <c r="A414" s="87" t="s">
        <v>610</v>
      </c>
      <c r="B414" s="87"/>
      <c r="C414" s="87"/>
      <c r="D414" s="87"/>
      <c r="E414" s="87"/>
      <c r="F414" s="87"/>
      <c r="G414" s="87"/>
      <c r="H414" s="5">
        <f t="shared" ref="H414:Y414" si="168">SUM(H415:H432)</f>
        <v>0</v>
      </c>
      <c r="I414" s="6">
        <f t="shared" si="168"/>
        <v>0</v>
      </c>
      <c r="J414" s="5">
        <f t="shared" si="168"/>
        <v>0</v>
      </c>
      <c r="K414" s="6">
        <f t="shared" si="168"/>
        <v>0</v>
      </c>
      <c r="L414" s="5">
        <f t="shared" si="168"/>
        <v>0</v>
      </c>
      <c r="M414" s="6">
        <f t="shared" si="168"/>
        <v>0</v>
      </c>
      <c r="N414" s="5">
        <f t="shared" si="168"/>
        <v>0</v>
      </c>
      <c r="O414" s="6">
        <f t="shared" si="168"/>
        <v>0</v>
      </c>
      <c r="P414" s="5">
        <f t="shared" si="168"/>
        <v>0</v>
      </c>
      <c r="Q414" s="6">
        <f t="shared" si="168"/>
        <v>0</v>
      </c>
      <c r="R414" s="5">
        <f t="shared" si="168"/>
        <v>0</v>
      </c>
      <c r="S414" s="6">
        <f t="shared" si="168"/>
        <v>0</v>
      </c>
      <c r="T414" s="5">
        <f t="shared" si="168"/>
        <v>0</v>
      </c>
      <c r="U414" s="6">
        <f t="shared" si="168"/>
        <v>0</v>
      </c>
      <c r="V414" s="5">
        <f t="shared" si="168"/>
        <v>0</v>
      </c>
      <c r="W414" s="6">
        <f t="shared" si="168"/>
        <v>0</v>
      </c>
      <c r="X414" s="5">
        <f t="shared" si="168"/>
        <v>0</v>
      </c>
      <c r="Y414" s="6">
        <f t="shared" si="168"/>
        <v>0</v>
      </c>
    </row>
    <row r="415" spans="1:25" ht="50.25" hidden="1" customHeight="1">
      <c r="A415" s="71" t="s">
        <v>611</v>
      </c>
      <c r="B415" s="71" t="s">
        <v>612</v>
      </c>
      <c r="C415" s="74" t="s">
        <v>976</v>
      </c>
      <c r="D415" s="71" t="s">
        <v>613</v>
      </c>
      <c r="E415" s="71" t="s">
        <v>10</v>
      </c>
      <c r="F415" s="8" t="s">
        <v>614</v>
      </c>
      <c r="G415" s="68">
        <v>124533</v>
      </c>
      <c r="H415" s="28"/>
      <c r="I415" s="3">
        <f>$G$415*H415</f>
        <v>0</v>
      </c>
      <c r="J415" s="28"/>
      <c r="K415" s="3">
        <f>$G$415*J415</f>
        <v>0</v>
      </c>
      <c r="L415" s="28"/>
      <c r="M415" s="3">
        <f>$G$415*L415</f>
        <v>0</v>
      </c>
      <c r="N415" s="28"/>
      <c r="O415" s="3">
        <f>$G$415*N415</f>
        <v>0</v>
      </c>
      <c r="P415" s="28"/>
      <c r="Q415" s="3">
        <f>$G$415*P415</f>
        <v>0</v>
      </c>
      <c r="R415" s="28"/>
      <c r="S415" s="3">
        <f>$G$415*R415</f>
        <v>0</v>
      </c>
      <c r="T415" s="28"/>
      <c r="U415" s="3">
        <f>$G$415*T415</f>
        <v>0</v>
      </c>
      <c r="V415" s="28"/>
      <c r="W415" s="3">
        <f>$G$415*V415</f>
        <v>0</v>
      </c>
      <c r="X415" s="48">
        <f t="shared" ref="X391:X454" si="169">H415+J415+L415+N415+P415+R415+T415+V415</f>
        <v>0</v>
      </c>
      <c r="Y415" s="6">
        <f>I415+K415+M415+O415+Q415+S415+U415+W415</f>
        <v>0</v>
      </c>
    </row>
    <row r="416" spans="1:25" ht="45" hidden="1">
      <c r="A416" s="72"/>
      <c r="B416" s="72"/>
      <c r="C416" s="75"/>
      <c r="D416" s="72"/>
      <c r="E416" s="72"/>
      <c r="F416" s="8" t="s">
        <v>615</v>
      </c>
      <c r="G416" s="69"/>
      <c r="H416" s="28"/>
      <c r="I416" s="3">
        <f t="shared" ref="I416:I421" si="170">$G$415*H416</f>
        <v>0</v>
      </c>
      <c r="J416" s="28"/>
      <c r="K416" s="3">
        <f t="shared" ref="K416:K421" si="171">$G$415*J416</f>
        <v>0</v>
      </c>
      <c r="L416" s="28"/>
      <c r="M416" s="3">
        <f t="shared" ref="M416:M421" si="172">$G$415*L416</f>
        <v>0</v>
      </c>
      <c r="N416" s="28"/>
      <c r="O416" s="3">
        <f t="shared" ref="O416:O421" si="173">$G$415*N416</f>
        <v>0</v>
      </c>
      <c r="P416" s="28"/>
      <c r="Q416" s="3">
        <f t="shared" ref="Q416:Q421" si="174">$G$415*P416</f>
        <v>0</v>
      </c>
      <c r="R416" s="28"/>
      <c r="S416" s="3">
        <f t="shared" ref="S416:S421" si="175">$G$415*R416</f>
        <v>0</v>
      </c>
      <c r="T416" s="28"/>
      <c r="U416" s="3">
        <f t="shared" ref="U416:U421" si="176">$G$415*T416</f>
        <v>0</v>
      </c>
      <c r="V416" s="28"/>
      <c r="W416" s="3">
        <f t="shared" ref="W416:W421" si="177">$G$415*V416</f>
        <v>0</v>
      </c>
      <c r="X416" s="48">
        <f t="shared" si="169"/>
        <v>0</v>
      </c>
      <c r="Y416" s="6">
        <f t="shared" ref="Y416:Y432" si="178">I416+K416+M416+O416+Q416+S416+U416+W416</f>
        <v>0</v>
      </c>
    </row>
    <row r="417" spans="1:25" ht="30" hidden="1">
      <c r="A417" s="72"/>
      <c r="B417" s="72"/>
      <c r="C417" s="75"/>
      <c r="D417" s="72"/>
      <c r="E417" s="72"/>
      <c r="F417" s="8" t="s">
        <v>616</v>
      </c>
      <c r="G417" s="69"/>
      <c r="H417" s="28"/>
      <c r="I417" s="3">
        <f t="shared" si="170"/>
        <v>0</v>
      </c>
      <c r="J417" s="28"/>
      <c r="K417" s="3">
        <f t="shared" si="171"/>
        <v>0</v>
      </c>
      <c r="L417" s="28"/>
      <c r="M417" s="3">
        <f t="shared" si="172"/>
        <v>0</v>
      </c>
      <c r="N417" s="28"/>
      <c r="O417" s="3">
        <f t="shared" si="173"/>
        <v>0</v>
      </c>
      <c r="P417" s="28"/>
      <c r="Q417" s="3">
        <f t="shared" si="174"/>
        <v>0</v>
      </c>
      <c r="R417" s="28"/>
      <c r="S417" s="3">
        <f t="shared" si="175"/>
        <v>0</v>
      </c>
      <c r="T417" s="28"/>
      <c r="U417" s="3">
        <f t="shared" si="176"/>
        <v>0</v>
      </c>
      <c r="V417" s="28"/>
      <c r="W417" s="3">
        <f t="shared" si="177"/>
        <v>0</v>
      </c>
      <c r="X417" s="48">
        <f t="shared" si="169"/>
        <v>0</v>
      </c>
      <c r="Y417" s="6">
        <f t="shared" si="178"/>
        <v>0</v>
      </c>
    </row>
    <row r="418" spans="1:25" ht="30" hidden="1" customHeight="1">
      <c r="A418" s="72"/>
      <c r="B418" s="72"/>
      <c r="C418" s="76"/>
      <c r="D418" s="73"/>
      <c r="E418" s="73"/>
      <c r="F418" s="8" t="s">
        <v>617</v>
      </c>
      <c r="G418" s="69"/>
      <c r="H418" s="28"/>
      <c r="I418" s="3">
        <f t="shared" si="170"/>
        <v>0</v>
      </c>
      <c r="J418" s="28"/>
      <c r="K418" s="3">
        <f t="shared" si="171"/>
        <v>0</v>
      </c>
      <c r="L418" s="28"/>
      <c r="M418" s="3">
        <f t="shared" si="172"/>
        <v>0</v>
      </c>
      <c r="N418" s="28"/>
      <c r="O418" s="3">
        <f t="shared" si="173"/>
        <v>0</v>
      </c>
      <c r="P418" s="28"/>
      <c r="Q418" s="3">
        <f t="shared" si="174"/>
        <v>0</v>
      </c>
      <c r="R418" s="28"/>
      <c r="S418" s="3">
        <f t="shared" si="175"/>
        <v>0</v>
      </c>
      <c r="T418" s="28"/>
      <c r="U418" s="3">
        <f t="shared" si="176"/>
        <v>0</v>
      </c>
      <c r="V418" s="28"/>
      <c r="W418" s="3">
        <f t="shared" si="177"/>
        <v>0</v>
      </c>
      <c r="X418" s="48">
        <f t="shared" si="169"/>
        <v>0</v>
      </c>
      <c r="Y418" s="6">
        <f t="shared" si="178"/>
        <v>0</v>
      </c>
    </row>
    <row r="419" spans="1:25" ht="45" hidden="1" customHeight="1">
      <c r="A419" s="72"/>
      <c r="B419" s="72"/>
      <c r="C419" s="74" t="s">
        <v>977</v>
      </c>
      <c r="D419" s="71" t="s">
        <v>618</v>
      </c>
      <c r="E419" s="71" t="s">
        <v>10</v>
      </c>
      <c r="F419" s="8" t="s">
        <v>619</v>
      </c>
      <c r="G419" s="69"/>
      <c r="H419" s="28"/>
      <c r="I419" s="3">
        <f t="shared" si="170"/>
        <v>0</v>
      </c>
      <c r="J419" s="28"/>
      <c r="K419" s="3">
        <f t="shared" si="171"/>
        <v>0</v>
      </c>
      <c r="L419" s="28"/>
      <c r="M419" s="3">
        <f t="shared" si="172"/>
        <v>0</v>
      </c>
      <c r="N419" s="28"/>
      <c r="O419" s="3">
        <f t="shared" si="173"/>
        <v>0</v>
      </c>
      <c r="P419" s="28"/>
      <c r="Q419" s="3">
        <f t="shared" si="174"/>
        <v>0</v>
      </c>
      <c r="R419" s="28"/>
      <c r="S419" s="3">
        <f t="shared" si="175"/>
        <v>0</v>
      </c>
      <c r="T419" s="28"/>
      <c r="U419" s="3">
        <f t="shared" si="176"/>
        <v>0</v>
      </c>
      <c r="V419" s="28"/>
      <c r="W419" s="3">
        <f t="shared" si="177"/>
        <v>0</v>
      </c>
      <c r="X419" s="48">
        <f t="shared" si="169"/>
        <v>0</v>
      </c>
      <c r="Y419" s="6">
        <f t="shared" si="178"/>
        <v>0</v>
      </c>
    </row>
    <row r="420" spans="1:25" ht="30" hidden="1">
      <c r="A420" s="72"/>
      <c r="B420" s="72"/>
      <c r="C420" s="75"/>
      <c r="D420" s="72"/>
      <c r="E420" s="72"/>
      <c r="F420" s="8" t="s">
        <v>620</v>
      </c>
      <c r="G420" s="69"/>
      <c r="H420" s="28"/>
      <c r="I420" s="3">
        <f t="shared" si="170"/>
        <v>0</v>
      </c>
      <c r="J420" s="28"/>
      <c r="K420" s="3">
        <f t="shared" si="171"/>
        <v>0</v>
      </c>
      <c r="L420" s="28"/>
      <c r="M420" s="3">
        <f t="shared" si="172"/>
        <v>0</v>
      </c>
      <c r="N420" s="28"/>
      <c r="O420" s="3">
        <f t="shared" si="173"/>
        <v>0</v>
      </c>
      <c r="P420" s="28"/>
      <c r="Q420" s="3">
        <f t="shared" si="174"/>
        <v>0</v>
      </c>
      <c r="R420" s="28"/>
      <c r="S420" s="3">
        <f t="shared" si="175"/>
        <v>0</v>
      </c>
      <c r="T420" s="28"/>
      <c r="U420" s="3">
        <f t="shared" si="176"/>
        <v>0</v>
      </c>
      <c r="V420" s="28"/>
      <c r="W420" s="3">
        <f t="shared" si="177"/>
        <v>0</v>
      </c>
      <c r="X420" s="48">
        <f t="shared" si="169"/>
        <v>0</v>
      </c>
      <c r="Y420" s="6">
        <f t="shared" si="178"/>
        <v>0</v>
      </c>
    </row>
    <row r="421" spans="1:25" hidden="1">
      <c r="A421" s="73"/>
      <c r="B421" s="73"/>
      <c r="C421" s="76"/>
      <c r="D421" s="73"/>
      <c r="E421" s="73"/>
      <c r="F421" s="8" t="s">
        <v>621</v>
      </c>
      <c r="G421" s="70"/>
      <c r="H421" s="28"/>
      <c r="I421" s="3">
        <f t="shared" si="170"/>
        <v>0</v>
      </c>
      <c r="J421" s="28"/>
      <c r="K421" s="3">
        <f t="shared" si="171"/>
        <v>0</v>
      </c>
      <c r="L421" s="28"/>
      <c r="M421" s="3">
        <f t="shared" si="172"/>
        <v>0</v>
      </c>
      <c r="N421" s="28"/>
      <c r="O421" s="3">
        <f t="shared" si="173"/>
        <v>0</v>
      </c>
      <c r="P421" s="28"/>
      <c r="Q421" s="3">
        <f t="shared" si="174"/>
        <v>0</v>
      </c>
      <c r="R421" s="28"/>
      <c r="S421" s="3">
        <f t="shared" si="175"/>
        <v>0</v>
      </c>
      <c r="T421" s="28"/>
      <c r="U421" s="3">
        <f t="shared" si="176"/>
        <v>0</v>
      </c>
      <c r="V421" s="28"/>
      <c r="W421" s="3">
        <f t="shared" si="177"/>
        <v>0</v>
      </c>
      <c r="X421" s="48">
        <f t="shared" si="169"/>
        <v>0</v>
      </c>
      <c r="Y421" s="6">
        <f t="shared" si="178"/>
        <v>0</v>
      </c>
    </row>
    <row r="422" spans="1:25" hidden="1">
      <c r="A422" s="71" t="s">
        <v>622</v>
      </c>
      <c r="B422" s="81" t="s">
        <v>623</v>
      </c>
      <c r="C422" s="80" t="s">
        <v>978</v>
      </c>
      <c r="D422" s="88" t="s">
        <v>624</v>
      </c>
      <c r="E422" s="81" t="s">
        <v>10</v>
      </c>
      <c r="F422" s="8" t="s">
        <v>625</v>
      </c>
      <c r="G422" s="68">
        <v>74079</v>
      </c>
      <c r="H422" s="28"/>
      <c r="I422" s="3">
        <f>$G$422*H422</f>
        <v>0</v>
      </c>
      <c r="J422" s="28"/>
      <c r="K422" s="3">
        <f>$G$422*J422</f>
        <v>0</v>
      </c>
      <c r="L422" s="28"/>
      <c r="M422" s="3">
        <f>$G$422*L422</f>
        <v>0</v>
      </c>
      <c r="N422" s="28"/>
      <c r="O422" s="3">
        <f>$G$422*N422</f>
        <v>0</v>
      </c>
      <c r="P422" s="28"/>
      <c r="Q422" s="3">
        <f>$G$422*P422</f>
        <v>0</v>
      </c>
      <c r="R422" s="28"/>
      <c r="S422" s="3">
        <f>$G$422*R422</f>
        <v>0</v>
      </c>
      <c r="T422" s="28"/>
      <c r="U422" s="3">
        <f>$G$422*T422</f>
        <v>0</v>
      </c>
      <c r="V422" s="28"/>
      <c r="W422" s="3">
        <f>$G$422*V422</f>
        <v>0</v>
      </c>
      <c r="X422" s="48">
        <f t="shared" si="169"/>
        <v>0</v>
      </c>
      <c r="Y422" s="6">
        <f t="shared" si="178"/>
        <v>0</v>
      </c>
    </row>
    <row r="423" spans="1:25" ht="30" hidden="1">
      <c r="A423" s="72"/>
      <c r="B423" s="81"/>
      <c r="C423" s="80"/>
      <c r="D423" s="88"/>
      <c r="E423" s="81"/>
      <c r="F423" s="8" t="s">
        <v>626</v>
      </c>
      <c r="G423" s="69"/>
      <c r="H423" s="28"/>
      <c r="I423" s="3">
        <f t="shared" ref="I423:I430" si="179">$G$422*H423</f>
        <v>0</v>
      </c>
      <c r="J423" s="28"/>
      <c r="K423" s="3">
        <f t="shared" ref="K423:K430" si="180">$G$422*J423</f>
        <v>0</v>
      </c>
      <c r="L423" s="28"/>
      <c r="M423" s="3">
        <f t="shared" ref="M423:M430" si="181">$G$422*L423</f>
        <v>0</v>
      </c>
      <c r="N423" s="28"/>
      <c r="O423" s="3">
        <f t="shared" ref="O423:O430" si="182">$G$422*N423</f>
        <v>0</v>
      </c>
      <c r="P423" s="28"/>
      <c r="Q423" s="3">
        <f t="shared" ref="Q423:Q430" si="183">$G$422*P423</f>
        <v>0</v>
      </c>
      <c r="R423" s="28"/>
      <c r="S423" s="3">
        <f t="shared" ref="S423:S430" si="184">$G$422*R423</f>
        <v>0</v>
      </c>
      <c r="T423" s="28"/>
      <c r="U423" s="3">
        <f t="shared" ref="U423:U430" si="185">$G$422*T423</f>
        <v>0</v>
      </c>
      <c r="V423" s="28"/>
      <c r="W423" s="3">
        <f t="shared" ref="W423:W430" si="186">$G$422*V423</f>
        <v>0</v>
      </c>
      <c r="X423" s="48">
        <f t="shared" si="169"/>
        <v>0</v>
      </c>
      <c r="Y423" s="6">
        <f t="shared" si="178"/>
        <v>0</v>
      </c>
    </row>
    <row r="424" spans="1:25" ht="45" hidden="1">
      <c r="A424" s="72"/>
      <c r="B424" s="81"/>
      <c r="C424" s="23" t="s">
        <v>979</v>
      </c>
      <c r="D424" s="18" t="s">
        <v>627</v>
      </c>
      <c r="E424" s="17" t="s">
        <v>10</v>
      </c>
      <c r="F424" s="8" t="s">
        <v>628</v>
      </c>
      <c r="G424" s="69"/>
      <c r="H424" s="28"/>
      <c r="I424" s="3">
        <f t="shared" si="179"/>
        <v>0</v>
      </c>
      <c r="J424" s="28"/>
      <c r="K424" s="3">
        <f t="shared" si="180"/>
        <v>0</v>
      </c>
      <c r="L424" s="28"/>
      <c r="M424" s="3">
        <f t="shared" si="181"/>
        <v>0</v>
      </c>
      <c r="N424" s="28"/>
      <c r="O424" s="3">
        <f t="shared" si="182"/>
        <v>0</v>
      </c>
      <c r="P424" s="28"/>
      <c r="Q424" s="3">
        <f t="shared" si="183"/>
        <v>0</v>
      </c>
      <c r="R424" s="28"/>
      <c r="S424" s="3">
        <f t="shared" si="184"/>
        <v>0</v>
      </c>
      <c r="T424" s="28"/>
      <c r="U424" s="3">
        <f t="shared" si="185"/>
        <v>0</v>
      </c>
      <c r="V424" s="28"/>
      <c r="W424" s="3">
        <f t="shared" si="186"/>
        <v>0</v>
      </c>
      <c r="X424" s="48">
        <f t="shared" si="169"/>
        <v>0</v>
      </c>
      <c r="Y424" s="6">
        <f t="shared" si="178"/>
        <v>0</v>
      </c>
    </row>
    <row r="425" spans="1:25" ht="60" hidden="1">
      <c r="A425" s="72"/>
      <c r="B425" s="17" t="s">
        <v>629</v>
      </c>
      <c r="C425" s="24" t="s">
        <v>630</v>
      </c>
      <c r="D425" s="18" t="s">
        <v>631</v>
      </c>
      <c r="E425" s="17" t="s">
        <v>10</v>
      </c>
      <c r="F425" s="8" t="s">
        <v>632</v>
      </c>
      <c r="G425" s="69"/>
      <c r="H425" s="28"/>
      <c r="I425" s="3">
        <f t="shared" si="179"/>
        <v>0</v>
      </c>
      <c r="J425" s="28"/>
      <c r="K425" s="3">
        <f t="shared" si="180"/>
        <v>0</v>
      </c>
      <c r="L425" s="28"/>
      <c r="M425" s="3">
        <f t="shared" si="181"/>
        <v>0</v>
      </c>
      <c r="N425" s="28"/>
      <c r="O425" s="3">
        <f t="shared" si="182"/>
        <v>0</v>
      </c>
      <c r="P425" s="28"/>
      <c r="Q425" s="3">
        <f t="shared" si="183"/>
        <v>0</v>
      </c>
      <c r="R425" s="28"/>
      <c r="S425" s="3">
        <f t="shared" si="184"/>
        <v>0</v>
      </c>
      <c r="T425" s="28"/>
      <c r="U425" s="3">
        <f t="shared" si="185"/>
        <v>0</v>
      </c>
      <c r="V425" s="28"/>
      <c r="W425" s="3">
        <f t="shared" si="186"/>
        <v>0</v>
      </c>
      <c r="X425" s="48">
        <f t="shared" si="169"/>
        <v>0</v>
      </c>
      <c r="Y425" s="6">
        <f t="shared" si="178"/>
        <v>0</v>
      </c>
    </row>
    <row r="426" spans="1:25" ht="30" hidden="1" customHeight="1">
      <c r="A426" s="72"/>
      <c r="B426" s="71" t="s">
        <v>633</v>
      </c>
      <c r="C426" s="80" t="s">
        <v>980</v>
      </c>
      <c r="D426" s="88" t="s">
        <v>634</v>
      </c>
      <c r="E426" s="81" t="s">
        <v>10</v>
      </c>
      <c r="F426" s="8" t="s">
        <v>635</v>
      </c>
      <c r="G426" s="69"/>
      <c r="H426" s="28"/>
      <c r="I426" s="3">
        <f t="shared" si="179"/>
        <v>0</v>
      </c>
      <c r="J426" s="28"/>
      <c r="K426" s="3">
        <f t="shared" si="180"/>
        <v>0</v>
      </c>
      <c r="L426" s="28"/>
      <c r="M426" s="3">
        <f t="shared" si="181"/>
        <v>0</v>
      </c>
      <c r="N426" s="28"/>
      <c r="O426" s="3">
        <f t="shared" si="182"/>
        <v>0</v>
      </c>
      <c r="P426" s="28"/>
      <c r="Q426" s="3">
        <f t="shared" si="183"/>
        <v>0</v>
      </c>
      <c r="R426" s="28"/>
      <c r="S426" s="3">
        <f t="shared" si="184"/>
        <v>0</v>
      </c>
      <c r="T426" s="28"/>
      <c r="U426" s="3">
        <f t="shared" si="185"/>
        <v>0</v>
      </c>
      <c r="V426" s="28"/>
      <c r="W426" s="3">
        <f t="shared" si="186"/>
        <v>0</v>
      </c>
      <c r="X426" s="48">
        <f t="shared" si="169"/>
        <v>0</v>
      </c>
      <c r="Y426" s="6">
        <f t="shared" si="178"/>
        <v>0</v>
      </c>
    </row>
    <row r="427" spans="1:25" ht="30" hidden="1">
      <c r="A427" s="72"/>
      <c r="B427" s="72"/>
      <c r="C427" s="80"/>
      <c r="D427" s="88"/>
      <c r="E427" s="81"/>
      <c r="F427" s="8" t="s">
        <v>636</v>
      </c>
      <c r="G427" s="69"/>
      <c r="H427" s="28"/>
      <c r="I427" s="3">
        <f t="shared" si="179"/>
        <v>0</v>
      </c>
      <c r="J427" s="28"/>
      <c r="K427" s="3">
        <f t="shared" si="180"/>
        <v>0</v>
      </c>
      <c r="L427" s="28"/>
      <c r="M427" s="3">
        <f t="shared" si="181"/>
        <v>0</v>
      </c>
      <c r="N427" s="28"/>
      <c r="O427" s="3">
        <f t="shared" si="182"/>
        <v>0</v>
      </c>
      <c r="P427" s="28"/>
      <c r="Q427" s="3">
        <f t="shared" si="183"/>
        <v>0</v>
      </c>
      <c r="R427" s="28"/>
      <c r="S427" s="3">
        <f t="shared" si="184"/>
        <v>0</v>
      </c>
      <c r="T427" s="28"/>
      <c r="U427" s="3">
        <f t="shared" si="185"/>
        <v>0</v>
      </c>
      <c r="V427" s="28"/>
      <c r="W427" s="3">
        <f t="shared" si="186"/>
        <v>0</v>
      </c>
      <c r="X427" s="48">
        <f t="shared" si="169"/>
        <v>0</v>
      </c>
      <c r="Y427" s="6">
        <f t="shared" si="178"/>
        <v>0</v>
      </c>
    </row>
    <row r="428" spans="1:25" ht="45" hidden="1" customHeight="1">
      <c r="A428" s="72"/>
      <c r="B428" s="72"/>
      <c r="C428" s="74" t="s">
        <v>981</v>
      </c>
      <c r="D428" s="71" t="s">
        <v>637</v>
      </c>
      <c r="E428" s="71" t="s">
        <v>10</v>
      </c>
      <c r="F428" s="8" t="s">
        <v>638</v>
      </c>
      <c r="G428" s="69"/>
      <c r="H428" s="28"/>
      <c r="I428" s="3">
        <f t="shared" si="179"/>
        <v>0</v>
      </c>
      <c r="J428" s="28"/>
      <c r="K428" s="3">
        <f t="shared" si="180"/>
        <v>0</v>
      </c>
      <c r="L428" s="28"/>
      <c r="M428" s="3">
        <f t="shared" si="181"/>
        <v>0</v>
      </c>
      <c r="N428" s="28"/>
      <c r="O428" s="3">
        <f t="shared" si="182"/>
        <v>0</v>
      </c>
      <c r="P428" s="28"/>
      <c r="Q428" s="3">
        <f t="shared" si="183"/>
        <v>0</v>
      </c>
      <c r="R428" s="28"/>
      <c r="S428" s="3">
        <f t="shared" si="184"/>
        <v>0</v>
      </c>
      <c r="T428" s="28"/>
      <c r="U428" s="3">
        <f t="shared" si="185"/>
        <v>0</v>
      </c>
      <c r="V428" s="28"/>
      <c r="W428" s="3">
        <f t="shared" si="186"/>
        <v>0</v>
      </c>
      <c r="X428" s="48">
        <f t="shared" si="169"/>
        <v>0</v>
      </c>
      <c r="Y428" s="6">
        <f t="shared" si="178"/>
        <v>0</v>
      </c>
    </row>
    <row r="429" spans="1:25" ht="32.25" hidden="1" customHeight="1">
      <c r="A429" s="72"/>
      <c r="B429" s="73"/>
      <c r="C429" s="76"/>
      <c r="D429" s="73"/>
      <c r="E429" s="73"/>
      <c r="F429" s="8" t="s">
        <v>639</v>
      </c>
      <c r="G429" s="69"/>
      <c r="H429" s="28"/>
      <c r="I429" s="3">
        <f t="shared" si="179"/>
        <v>0</v>
      </c>
      <c r="J429" s="28"/>
      <c r="K429" s="3">
        <f t="shared" si="180"/>
        <v>0</v>
      </c>
      <c r="L429" s="28"/>
      <c r="M429" s="3">
        <f t="shared" si="181"/>
        <v>0</v>
      </c>
      <c r="N429" s="28"/>
      <c r="O429" s="3">
        <f t="shared" si="182"/>
        <v>0</v>
      </c>
      <c r="P429" s="28"/>
      <c r="Q429" s="3">
        <f t="shared" si="183"/>
        <v>0</v>
      </c>
      <c r="R429" s="28"/>
      <c r="S429" s="3">
        <f t="shared" si="184"/>
        <v>0</v>
      </c>
      <c r="T429" s="28"/>
      <c r="U429" s="3">
        <f t="shared" si="185"/>
        <v>0</v>
      </c>
      <c r="V429" s="28"/>
      <c r="W429" s="3">
        <f t="shared" si="186"/>
        <v>0</v>
      </c>
      <c r="X429" s="48">
        <f t="shared" si="169"/>
        <v>0</v>
      </c>
      <c r="Y429" s="6">
        <f t="shared" si="178"/>
        <v>0</v>
      </c>
    </row>
    <row r="430" spans="1:25" ht="60" hidden="1">
      <c r="A430" s="73"/>
      <c r="B430" s="17" t="s">
        <v>640</v>
      </c>
      <c r="C430" s="23" t="s">
        <v>982</v>
      </c>
      <c r="D430" s="18" t="s">
        <v>641</v>
      </c>
      <c r="E430" s="17" t="s">
        <v>10</v>
      </c>
      <c r="F430" s="8" t="s">
        <v>642</v>
      </c>
      <c r="G430" s="70"/>
      <c r="H430" s="28"/>
      <c r="I430" s="3">
        <f t="shared" si="179"/>
        <v>0</v>
      </c>
      <c r="J430" s="28"/>
      <c r="K430" s="3">
        <f t="shared" si="180"/>
        <v>0</v>
      </c>
      <c r="L430" s="28"/>
      <c r="M430" s="3">
        <f t="shared" si="181"/>
        <v>0</v>
      </c>
      <c r="N430" s="28"/>
      <c r="O430" s="3">
        <f t="shared" si="182"/>
        <v>0</v>
      </c>
      <c r="P430" s="28"/>
      <c r="Q430" s="3">
        <f t="shared" si="183"/>
        <v>0</v>
      </c>
      <c r="R430" s="28"/>
      <c r="S430" s="3">
        <f t="shared" si="184"/>
        <v>0</v>
      </c>
      <c r="T430" s="28"/>
      <c r="U430" s="3">
        <f t="shared" si="185"/>
        <v>0</v>
      </c>
      <c r="V430" s="28"/>
      <c r="W430" s="3">
        <f t="shared" si="186"/>
        <v>0</v>
      </c>
      <c r="X430" s="48">
        <f t="shared" si="169"/>
        <v>0</v>
      </c>
      <c r="Y430" s="6">
        <f t="shared" si="178"/>
        <v>0</v>
      </c>
    </row>
    <row r="431" spans="1:25" hidden="1">
      <c r="A431" s="81" t="s">
        <v>643</v>
      </c>
      <c r="B431" s="81" t="s">
        <v>644</v>
      </c>
      <c r="C431" s="80" t="s">
        <v>983</v>
      </c>
      <c r="D431" s="88" t="s">
        <v>645</v>
      </c>
      <c r="E431" s="81" t="s">
        <v>10</v>
      </c>
      <c r="F431" s="8" t="s">
        <v>646</v>
      </c>
      <c r="G431" s="68">
        <v>140736</v>
      </c>
      <c r="H431" s="28"/>
      <c r="I431" s="3">
        <f>$G$431*H431</f>
        <v>0</v>
      </c>
      <c r="J431" s="28"/>
      <c r="K431" s="3">
        <f>$G$431*J431</f>
        <v>0</v>
      </c>
      <c r="L431" s="28"/>
      <c r="M431" s="3">
        <f>$G$431*L431</f>
        <v>0</v>
      </c>
      <c r="N431" s="28"/>
      <c r="O431" s="3">
        <f>$G$431*N431</f>
        <v>0</v>
      </c>
      <c r="P431" s="28"/>
      <c r="Q431" s="3">
        <f>$G$431*P431</f>
        <v>0</v>
      </c>
      <c r="R431" s="28"/>
      <c r="S431" s="3">
        <f>$G$431*R431</f>
        <v>0</v>
      </c>
      <c r="T431" s="28"/>
      <c r="U431" s="3">
        <f>$G$431*T431</f>
        <v>0</v>
      </c>
      <c r="V431" s="28"/>
      <c r="W431" s="3">
        <f>$G$431*V431</f>
        <v>0</v>
      </c>
      <c r="X431" s="48">
        <f t="shared" si="169"/>
        <v>0</v>
      </c>
      <c r="Y431" s="6">
        <f t="shared" si="178"/>
        <v>0</v>
      </c>
    </row>
    <row r="432" spans="1:25" ht="69.75" hidden="1" customHeight="1">
      <c r="A432" s="81"/>
      <c r="B432" s="81"/>
      <c r="C432" s="80"/>
      <c r="D432" s="88"/>
      <c r="E432" s="81"/>
      <c r="F432" s="8" t="s">
        <v>647</v>
      </c>
      <c r="G432" s="70"/>
      <c r="H432" s="28"/>
      <c r="I432" s="3">
        <f>$G$431*H432</f>
        <v>0</v>
      </c>
      <c r="J432" s="28"/>
      <c r="K432" s="3">
        <f>$G$431*J432</f>
        <v>0</v>
      </c>
      <c r="L432" s="28"/>
      <c r="M432" s="3">
        <f>$G$431*L432</f>
        <v>0</v>
      </c>
      <c r="N432" s="28"/>
      <c r="O432" s="3">
        <f>$G$431*N432</f>
        <v>0</v>
      </c>
      <c r="P432" s="28"/>
      <c r="Q432" s="3">
        <f>$G$431*P432</f>
        <v>0</v>
      </c>
      <c r="R432" s="28"/>
      <c r="S432" s="3">
        <f>$G$431*R432</f>
        <v>0</v>
      </c>
      <c r="T432" s="28"/>
      <c r="U432" s="3">
        <f>$G$431*T432</f>
        <v>0</v>
      </c>
      <c r="V432" s="28"/>
      <c r="W432" s="3">
        <f>$G$431*V432</f>
        <v>0</v>
      </c>
      <c r="X432" s="48">
        <f t="shared" si="169"/>
        <v>0</v>
      </c>
      <c r="Y432" s="6">
        <f t="shared" si="178"/>
        <v>0</v>
      </c>
    </row>
    <row r="433" spans="1:25">
      <c r="A433" s="87" t="s">
        <v>648</v>
      </c>
      <c r="B433" s="87"/>
      <c r="C433" s="87"/>
      <c r="D433" s="87"/>
      <c r="E433" s="87"/>
      <c r="F433" s="87"/>
      <c r="G433" s="87"/>
      <c r="H433" s="5">
        <f t="shared" ref="H433:Y433" si="187">SUM(H434:H470)</f>
        <v>0</v>
      </c>
      <c r="I433" s="6">
        <f t="shared" si="187"/>
        <v>0</v>
      </c>
      <c r="J433" s="5">
        <f t="shared" si="187"/>
        <v>9</v>
      </c>
      <c r="K433" s="6">
        <f t="shared" si="187"/>
        <v>778188</v>
      </c>
      <c r="L433" s="5">
        <f t="shared" si="187"/>
        <v>0</v>
      </c>
      <c r="M433" s="6">
        <f t="shared" si="187"/>
        <v>0</v>
      </c>
      <c r="N433" s="5">
        <f t="shared" si="187"/>
        <v>0</v>
      </c>
      <c r="O433" s="6">
        <f t="shared" si="187"/>
        <v>0</v>
      </c>
      <c r="P433" s="5">
        <f t="shared" si="187"/>
        <v>0</v>
      </c>
      <c r="Q433" s="6">
        <f t="shared" si="187"/>
        <v>0</v>
      </c>
      <c r="R433" s="5">
        <f t="shared" si="187"/>
        <v>0</v>
      </c>
      <c r="S433" s="6">
        <f t="shared" si="187"/>
        <v>0</v>
      </c>
      <c r="T433" s="5">
        <f t="shared" si="187"/>
        <v>0</v>
      </c>
      <c r="U433" s="6">
        <f t="shared" si="187"/>
        <v>0</v>
      </c>
      <c r="V433" s="5">
        <f t="shared" si="187"/>
        <v>4</v>
      </c>
      <c r="W433" s="6">
        <f t="shared" si="187"/>
        <v>295663</v>
      </c>
      <c r="X433" s="5">
        <f t="shared" si="187"/>
        <v>13</v>
      </c>
      <c r="Y433" s="6">
        <f t="shared" si="187"/>
        <v>1073851</v>
      </c>
    </row>
    <row r="434" spans="1:25" ht="30" customHeight="1">
      <c r="A434" s="71" t="s">
        <v>649</v>
      </c>
      <c r="B434" s="71" t="s">
        <v>650</v>
      </c>
      <c r="C434" s="74" t="s">
        <v>984</v>
      </c>
      <c r="D434" s="71" t="s">
        <v>651</v>
      </c>
      <c r="E434" s="71" t="s">
        <v>10</v>
      </c>
      <c r="F434" s="8" t="s">
        <v>652</v>
      </c>
      <c r="G434" s="65">
        <v>66386</v>
      </c>
      <c r="H434" s="28"/>
      <c r="I434" s="3">
        <f>$G$434*H434</f>
        <v>0</v>
      </c>
      <c r="J434" s="28"/>
      <c r="K434" s="3">
        <f>$G$434*J434</f>
        <v>0</v>
      </c>
      <c r="L434" s="28"/>
      <c r="M434" s="3">
        <f>$G$434*L434</f>
        <v>0</v>
      </c>
      <c r="N434" s="28"/>
      <c r="O434" s="3">
        <f>$G$434*N434</f>
        <v>0</v>
      </c>
      <c r="P434" s="28"/>
      <c r="Q434" s="3">
        <f>$G$434*P434</f>
        <v>0</v>
      </c>
      <c r="R434" s="28"/>
      <c r="S434" s="3">
        <f>$G$434*R434</f>
        <v>0</v>
      </c>
      <c r="T434" s="28"/>
      <c r="U434" s="3">
        <f>$G$434*T434</f>
        <v>0</v>
      </c>
      <c r="V434" s="28">
        <v>3</v>
      </c>
      <c r="W434" s="3">
        <f>$G$434*V434</f>
        <v>199158</v>
      </c>
      <c r="X434" s="48">
        <f t="shared" si="169"/>
        <v>3</v>
      </c>
      <c r="Y434" s="6">
        <f>I434+K434+M434+O434+Q434+S434+U434+W434</f>
        <v>199158</v>
      </c>
    </row>
    <row r="435" spans="1:25" ht="30" hidden="1">
      <c r="A435" s="72"/>
      <c r="B435" s="72"/>
      <c r="C435" s="75"/>
      <c r="D435" s="72"/>
      <c r="E435" s="72"/>
      <c r="F435" s="8" t="s">
        <v>653</v>
      </c>
      <c r="G435" s="66"/>
      <c r="H435" s="28"/>
      <c r="I435" s="3">
        <f t="shared" ref="I435:I468" si="188">$G$434*H435</f>
        <v>0</v>
      </c>
      <c r="J435" s="28"/>
      <c r="K435" s="3">
        <f t="shared" ref="K435:K468" si="189">$G$434*J435</f>
        <v>0</v>
      </c>
      <c r="L435" s="28"/>
      <c r="M435" s="3">
        <f t="shared" ref="M435:M468" si="190">$G$434*L435</f>
        <v>0</v>
      </c>
      <c r="N435" s="28"/>
      <c r="O435" s="3">
        <f t="shared" ref="O435:O468" si="191">$G$434*N435</f>
        <v>0</v>
      </c>
      <c r="P435" s="28"/>
      <c r="Q435" s="3">
        <f t="shared" ref="Q435:Q468" si="192">$G$434*P435</f>
        <v>0</v>
      </c>
      <c r="R435" s="28"/>
      <c r="S435" s="3">
        <f t="shared" ref="S435:S468" si="193">$G$434*R435</f>
        <v>0</v>
      </c>
      <c r="T435" s="28"/>
      <c r="U435" s="3">
        <f t="shared" ref="U435:U468" si="194">$G$434*T435</f>
        <v>0</v>
      </c>
      <c r="V435" s="28"/>
      <c r="W435" s="3">
        <f t="shared" ref="W435:W468" si="195">$G$434*V435</f>
        <v>0</v>
      </c>
      <c r="X435" s="48">
        <f t="shared" si="169"/>
        <v>0</v>
      </c>
      <c r="Y435" s="6">
        <f t="shared" ref="Y435:Y470" si="196">I435+K435+M435+O435+Q435+S435+U435+W435</f>
        <v>0</v>
      </c>
    </row>
    <row r="436" spans="1:25" hidden="1">
      <c r="A436" s="72"/>
      <c r="B436" s="72"/>
      <c r="C436" s="75"/>
      <c r="D436" s="72"/>
      <c r="E436" s="72"/>
      <c r="F436" s="8" t="s">
        <v>654</v>
      </c>
      <c r="G436" s="66"/>
      <c r="H436" s="28"/>
      <c r="I436" s="3">
        <f t="shared" si="188"/>
        <v>0</v>
      </c>
      <c r="J436" s="28"/>
      <c r="K436" s="3">
        <f t="shared" si="189"/>
        <v>0</v>
      </c>
      <c r="L436" s="28"/>
      <c r="M436" s="3">
        <f t="shared" si="190"/>
        <v>0</v>
      </c>
      <c r="N436" s="28"/>
      <c r="O436" s="3">
        <f t="shared" si="191"/>
        <v>0</v>
      </c>
      <c r="P436" s="28"/>
      <c r="Q436" s="3">
        <f t="shared" si="192"/>
        <v>0</v>
      </c>
      <c r="R436" s="28"/>
      <c r="S436" s="3">
        <f t="shared" si="193"/>
        <v>0</v>
      </c>
      <c r="T436" s="28"/>
      <c r="U436" s="3">
        <f t="shared" si="194"/>
        <v>0</v>
      </c>
      <c r="V436" s="28"/>
      <c r="W436" s="3">
        <f t="shared" si="195"/>
        <v>0</v>
      </c>
      <c r="X436" s="48">
        <f t="shared" si="169"/>
        <v>0</v>
      </c>
      <c r="Y436" s="6">
        <f t="shared" si="196"/>
        <v>0</v>
      </c>
    </row>
    <row r="437" spans="1:25" hidden="1">
      <c r="A437" s="72"/>
      <c r="B437" s="72"/>
      <c r="C437" s="75"/>
      <c r="D437" s="72"/>
      <c r="E437" s="72"/>
      <c r="F437" s="8" t="s">
        <v>655</v>
      </c>
      <c r="G437" s="66"/>
      <c r="H437" s="28"/>
      <c r="I437" s="3">
        <f t="shared" si="188"/>
        <v>0</v>
      </c>
      <c r="J437" s="28"/>
      <c r="K437" s="3">
        <f t="shared" si="189"/>
        <v>0</v>
      </c>
      <c r="L437" s="28"/>
      <c r="M437" s="3">
        <f t="shared" si="190"/>
        <v>0</v>
      </c>
      <c r="N437" s="28"/>
      <c r="O437" s="3">
        <f t="shared" si="191"/>
        <v>0</v>
      </c>
      <c r="P437" s="28"/>
      <c r="Q437" s="3">
        <f t="shared" si="192"/>
        <v>0</v>
      </c>
      <c r="R437" s="28"/>
      <c r="S437" s="3">
        <f t="shared" si="193"/>
        <v>0</v>
      </c>
      <c r="T437" s="28"/>
      <c r="U437" s="3">
        <f t="shared" si="194"/>
        <v>0</v>
      </c>
      <c r="V437" s="28"/>
      <c r="W437" s="3">
        <f t="shared" si="195"/>
        <v>0</v>
      </c>
      <c r="X437" s="48">
        <f t="shared" si="169"/>
        <v>0</v>
      </c>
      <c r="Y437" s="6">
        <f t="shared" si="196"/>
        <v>0</v>
      </c>
    </row>
    <row r="438" spans="1:25" hidden="1">
      <c r="A438" s="72"/>
      <c r="B438" s="72"/>
      <c r="C438" s="75"/>
      <c r="D438" s="72"/>
      <c r="E438" s="72"/>
      <c r="F438" s="8" t="s">
        <v>656</v>
      </c>
      <c r="G438" s="66"/>
      <c r="H438" s="28"/>
      <c r="I438" s="3">
        <f t="shared" si="188"/>
        <v>0</v>
      </c>
      <c r="J438" s="28"/>
      <c r="K438" s="3">
        <f t="shared" si="189"/>
        <v>0</v>
      </c>
      <c r="L438" s="28"/>
      <c r="M438" s="3">
        <f t="shared" si="190"/>
        <v>0</v>
      </c>
      <c r="N438" s="28"/>
      <c r="O438" s="3">
        <f t="shared" si="191"/>
        <v>0</v>
      </c>
      <c r="P438" s="28"/>
      <c r="Q438" s="3">
        <f t="shared" si="192"/>
        <v>0</v>
      </c>
      <c r="R438" s="28"/>
      <c r="S438" s="3">
        <f t="shared" si="193"/>
        <v>0</v>
      </c>
      <c r="T438" s="28"/>
      <c r="U438" s="3">
        <f t="shared" si="194"/>
        <v>0</v>
      </c>
      <c r="V438" s="28"/>
      <c r="W438" s="3">
        <f t="shared" si="195"/>
        <v>0</v>
      </c>
      <c r="X438" s="48">
        <f t="shared" si="169"/>
        <v>0</v>
      </c>
      <c r="Y438" s="6">
        <f t="shared" si="196"/>
        <v>0</v>
      </c>
    </row>
    <row r="439" spans="1:25" hidden="1">
      <c r="A439" s="72"/>
      <c r="B439" s="72"/>
      <c r="C439" s="75"/>
      <c r="D439" s="72"/>
      <c r="E439" s="72"/>
      <c r="F439" s="8" t="s">
        <v>657</v>
      </c>
      <c r="G439" s="66"/>
      <c r="H439" s="28"/>
      <c r="I439" s="3">
        <f t="shared" si="188"/>
        <v>0</v>
      </c>
      <c r="J439" s="28"/>
      <c r="K439" s="3">
        <f t="shared" si="189"/>
        <v>0</v>
      </c>
      <c r="L439" s="28"/>
      <c r="M439" s="3">
        <f t="shared" si="190"/>
        <v>0</v>
      </c>
      <c r="N439" s="28"/>
      <c r="O439" s="3">
        <f t="shared" si="191"/>
        <v>0</v>
      </c>
      <c r="P439" s="28"/>
      <c r="Q439" s="3">
        <f t="shared" si="192"/>
        <v>0</v>
      </c>
      <c r="R439" s="28"/>
      <c r="S439" s="3">
        <f t="shared" si="193"/>
        <v>0</v>
      </c>
      <c r="T439" s="28"/>
      <c r="U439" s="3">
        <f t="shared" si="194"/>
        <v>0</v>
      </c>
      <c r="V439" s="28"/>
      <c r="W439" s="3">
        <f t="shared" si="195"/>
        <v>0</v>
      </c>
      <c r="X439" s="48">
        <f t="shared" si="169"/>
        <v>0</v>
      </c>
      <c r="Y439" s="6">
        <f t="shared" si="196"/>
        <v>0</v>
      </c>
    </row>
    <row r="440" spans="1:25" hidden="1">
      <c r="A440" s="72"/>
      <c r="B440" s="72"/>
      <c r="C440" s="75"/>
      <c r="D440" s="72"/>
      <c r="E440" s="72"/>
      <c r="F440" s="8" t="s">
        <v>658</v>
      </c>
      <c r="G440" s="66"/>
      <c r="H440" s="28"/>
      <c r="I440" s="3">
        <f t="shared" si="188"/>
        <v>0</v>
      </c>
      <c r="J440" s="28"/>
      <c r="K440" s="3">
        <f t="shared" si="189"/>
        <v>0</v>
      </c>
      <c r="L440" s="28"/>
      <c r="M440" s="3">
        <f t="shared" si="190"/>
        <v>0</v>
      </c>
      <c r="N440" s="28"/>
      <c r="O440" s="3">
        <f t="shared" si="191"/>
        <v>0</v>
      </c>
      <c r="P440" s="28"/>
      <c r="Q440" s="3">
        <f t="shared" si="192"/>
        <v>0</v>
      </c>
      <c r="R440" s="28"/>
      <c r="S440" s="3">
        <f t="shared" si="193"/>
        <v>0</v>
      </c>
      <c r="T440" s="28"/>
      <c r="U440" s="3">
        <f t="shared" si="194"/>
        <v>0</v>
      </c>
      <c r="V440" s="28"/>
      <c r="W440" s="3">
        <f t="shared" si="195"/>
        <v>0</v>
      </c>
      <c r="X440" s="48">
        <f t="shared" si="169"/>
        <v>0</v>
      </c>
      <c r="Y440" s="6">
        <f t="shared" si="196"/>
        <v>0</v>
      </c>
    </row>
    <row r="441" spans="1:25" ht="30" hidden="1">
      <c r="A441" s="72"/>
      <c r="B441" s="72"/>
      <c r="C441" s="75"/>
      <c r="D441" s="72"/>
      <c r="E441" s="72"/>
      <c r="F441" s="8" t="s">
        <v>659</v>
      </c>
      <c r="G441" s="66"/>
      <c r="H441" s="28"/>
      <c r="I441" s="3">
        <f t="shared" si="188"/>
        <v>0</v>
      </c>
      <c r="J441" s="28"/>
      <c r="K441" s="3">
        <f t="shared" si="189"/>
        <v>0</v>
      </c>
      <c r="L441" s="28"/>
      <c r="M441" s="3">
        <f t="shared" si="190"/>
        <v>0</v>
      </c>
      <c r="N441" s="28"/>
      <c r="O441" s="3">
        <f t="shared" si="191"/>
        <v>0</v>
      </c>
      <c r="P441" s="28"/>
      <c r="Q441" s="3">
        <f t="shared" si="192"/>
        <v>0</v>
      </c>
      <c r="R441" s="28"/>
      <c r="S441" s="3">
        <f t="shared" si="193"/>
        <v>0</v>
      </c>
      <c r="T441" s="28"/>
      <c r="U441" s="3">
        <f t="shared" si="194"/>
        <v>0</v>
      </c>
      <c r="V441" s="28"/>
      <c r="W441" s="3">
        <f t="shared" si="195"/>
        <v>0</v>
      </c>
      <c r="X441" s="48">
        <f t="shared" si="169"/>
        <v>0</v>
      </c>
      <c r="Y441" s="6">
        <f t="shared" si="196"/>
        <v>0</v>
      </c>
    </row>
    <row r="442" spans="1:25" ht="30" hidden="1">
      <c r="A442" s="72"/>
      <c r="B442" s="72"/>
      <c r="C442" s="75"/>
      <c r="D442" s="72"/>
      <c r="E442" s="72"/>
      <c r="F442" s="8" t="s">
        <v>660</v>
      </c>
      <c r="G442" s="66"/>
      <c r="H442" s="28"/>
      <c r="I442" s="3">
        <f t="shared" si="188"/>
        <v>0</v>
      </c>
      <c r="J442" s="28"/>
      <c r="K442" s="3">
        <f t="shared" si="189"/>
        <v>0</v>
      </c>
      <c r="L442" s="28"/>
      <c r="M442" s="3">
        <f t="shared" si="190"/>
        <v>0</v>
      </c>
      <c r="N442" s="28"/>
      <c r="O442" s="3">
        <f t="shared" si="191"/>
        <v>0</v>
      </c>
      <c r="P442" s="28"/>
      <c r="Q442" s="3">
        <f t="shared" si="192"/>
        <v>0</v>
      </c>
      <c r="R442" s="28"/>
      <c r="S442" s="3">
        <f t="shared" si="193"/>
        <v>0</v>
      </c>
      <c r="T442" s="28"/>
      <c r="U442" s="3">
        <f t="shared" si="194"/>
        <v>0</v>
      </c>
      <c r="V442" s="28"/>
      <c r="W442" s="3">
        <f t="shared" si="195"/>
        <v>0</v>
      </c>
      <c r="X442" s="48">
        <f t="shared" si="169"/>
        <v>0</v>
      </c>
      <c r="Y442" s="6">
        <f t="shared" si="196"/>
        <v>0</v>
      </c>
    </row>
    <row r="443" spans="1:25" hidden="1">
      <c r="A443" s="72"/>
      <c r="B443" s="72"/>
      <c r="C443" s="75"/>
      <c r="D443" s="72"/>
      <c r="E443" s="72"/>
      <c r="F443" s="8" t="s">
        <v>661</v>
      </c>
      <c r="G443" s="66"/>
      <c r="H443" s="28"/>
      <c r="I443" s="3">
        <f t="shared" si="188"/>
        <v>0</v>
      </c>
      <c r="J443" s="28"/>
      <c r="K443" s="3">
        <f t="shared" si="189"/>
        <v>0</v>
      </c>
      <c r="L443" s="28"/>
      <c r="M443" s="3">
        <f t="shared" si="190"/>
        <v>0</v>
      </c>
      <c r="N443" s="28"/>
      <c r="O443" s="3">
        <f t="shared" si="191"/>
        <v>0</v>
      </c>
      <c r="P443" s="28"/>
      <c r="Q443" s="3">
        <f t="shared" si="192"/>
        <v>0</v>
      </c>
      <c r="R443" s="28"/>
      <c r="S443" s="3">
        <f t="shared" si="193"/>
        <v>0</v>
      </c>
      <c r="T443" s="28"/>
      <c r="U443" s="3">
        <f t="shared" si="194"/>
        <v>0</v>
      </c>
      <c r="V443" s="28"/>
      <c r="W443" s="3">
        <f t="shared" si="195"/>
        <v>0</v>
      </c>
      <c r="X443" s="48">
        <f t="shared" si="169"/>
        <v>0</v>
      </c>
      <c r="Y443" s="6">
        <f t="shared" si="196"/>
        <v>0</v>
      </c>
    </row>
    <row r="444" spans="1:25" ht="30" hidden="1">
      <c r="A444" s="72"/>
      <c r="B444" s="72"/>
      <c r="C444" s="75"/>
      <c r="D444" s="72"/>
      <c r="E444" s="72"/>
      <c r="F444" s="8" t="s">
        <v>662</v>
      </c>
      <c r="G444" s="66"/>
      <c r="H444" s="28"/>
      <c r="I444" s="3">
        <f t="shared" si="188"/>
        <v>0</v>
      </c>
      <c r="J444" s="28"/>
      <c r="K444" s="3">
        <f t="shared" si="189"/>
        <v>0</v>
      </c>
      <c r="L444" s="28"/>
      <c r="M444" s="3">
        <f t="shared" si="190"/>
        <v>0</v>
      </c>
      <c r="N444" s="28"/>
      <c r="O444" s="3">
        <f t="shared" si="191"/>
        <v>0</v>
      </c>
      <c r="P444" s="28"/>
      <c r="Q444" s="3">
        <f t="shared" si="192"/>
        <v>0</v>
      </c>
      <c r="R444" s="28"/>
      <c r="S444" s="3">
        <f t="shared" si="193"/>
        <v>0</v>
      </c>
      <c r="T444" s="28"/>
      <c r="U444" s="3">
        <f t="shared" si="194"/>
        <v>0</v>
      </c>
      <c r="V444" s="28"/>
      <c r="W444" s="3">
        <f t="shared" si="195"/>
        <v>0</v>
      </c>
      <c r="X444" s="48">
        <f t="shared" si="169"/>
        <v>0</v>
      </c>
      <c r="Y444" s="6">
        <f t="shared" si="196"/>
        <v>0</v>
      </c>
    </row>
    <row r="445" spans="1:25" hidden="1">
      <c r="A445" s="72"/>
      <c r="B445" s="72"/>
      <c r="C445" s="75"/>
      <c r="D445" s="72"/>
      <c r="E445" s="72"/>
      <c r="F445" s="8" t="s">
        <v>663</v>
      </c>
      <c r="G445" s="66"/>
      <c r="H445" s="28"/>
      <c r="I445" s="3">
        <f t="shared" si="188"/>
        <v>0</v>
      </c>
      <c r="J445" s="28"/>
      <c r="K445" s="3">
        <f t="shared" si="189"/>
        <v>0</v>
      </c>
      <c r="L445" s="28"/>
      <c r="M445" s="3">
        <f t="shared" si="190"/>
        <v>0</v>
      </c>
      <c r="N445" s="28"/>
      <c r="O445" s="3">
        <f t="shared" si="191"/>
        <v>0</v>
      </c>
      <c r="P445" s="28"/>
      <c r="Q445" s="3">
        <f t="shared" si="192"/>
        <v>0</v>
      </c>
      <c r="R445" s="28"/>
      <c r="S445" s="3">
        <f t="shared" si="193"/>
        <v>0</v>
      </c>
      <c r="T445" s="28"/>
      <c r="U445" s="3">
        <f t="shared" si="194"/>
        <v>0</v>
      </c>
      <c r="V445" s="28"/>
      <c r="W445" s="3">
        <f t="shared" si="195"/>
        <v>0</v>
      </c>
      <c r="X445" s="48">
        <f t="shared" si="169"/>
        <v>0</v>
      </c>
      <c r="Y445" s="6">
        <f t="shared" si="196"/>
        <v>0</v>
      </c>
    </row>
    <row r="446" spans="1:25" hidden="1">
      <c r="A446" s="72"/>
      <c r="B446" s="72"/>
      <c r="C446" s="75"/>
      <c r="D446" s="72"/>
      <c r="E446" s="72"/>
      <c r="F446" s="8" t="s">
        <v>664</v>
      </c>
      <c r="G446" s="66"/>
      <c r="H446" s="28"/>
      <c r="I446" s="3">
        <f t="shared" si="188"/>
        <v>0</v>
      </c>
      <c r="J446" s="28"/>
      <c r="K446" s="3">
        <f t="shared" si="189"/>
        <v>0</v>
      </c>
      <c r="L446" s="28"/>
      <c r="M446" s="3">
        <f t="shared" si="190"/>
        <v>0</v>
      </c>
      <c r="N446" s="28"/>
      <c r="O446" s="3">
        <f t="shared" si="191"/>
        <v>0</v>
      </c>
      <c r="P446" s="28"/>
      <c r="Q446" s="3">
        <f t="shared" si="192"/>
        <v>0</v>
      </c>
      <c r="R446" s="28"/>
      <c r="S446" s="3">
        <f t="shared" si="193"/>
        <v>0</v>
      </c>
      <c r="T446" s="28"/>
      <c r="U446" s="3">
        <f t="shared" si="194"/>
        <v>0</v>
      </c>
      <c r="V446" s="28"/>
      <c r="W446" s="3">
        <f t="shared" si="195"/>
        <v>0</v>
      </c>
      <c r="X446" s="48">
        <f t="shared" si="169"/>
        <v>0</v>
      </c>
      <c r="Y446" s="6">
        <f t="shared" si="196"/>
        <v>0</v>
      </c>
    </row>
    <row r="447" spans="1:25" ht="30" hidden="1">
      <c r="A447" s="72"/>
      <c r="B447" s="73"/>
      <c r="C447" s="76"/>
      <c r="D447" s="73"/>
      <c r="E447" s="73"/>
      <c r="F447" s="8" t="s">
        <v>665</v>
      </c>
      <c r="G447" s="66"/>
      <c r="H447" s="28"/>
      <c r="I447" s="3">
        <f t="shared" si="188"/>
        <v>0</v>
      </c>
      <c r="J447" s="28"/>
      <c r="K447" s="3">
        <f t="shared" si="189"/>
        <v>0</v>
      </c>
      <c r="L447" s="28"/>
      <c r="M447" s="3">
        <f t="shared" si="190"/>
        <v>0</v>
      </c>
      <c r="N447" s="28"/>
      <c r="O447" s="3">
        <f t="shared" si="191"/>
        <v>0</v>
      </c>
      <c r="P447" s="28"/>
      <c r="Q447" s="3">
        <f t="shared" si="192"/>
        <v>0</v>
      </c>
      <c r="R447" s="28"/>
      <c r="S447" s="3">
        <f t="shared" si="193"/>
        <v>0</v>
      </c>
      <c r="T447" s="28"/>
      <c r="U447" s="3">
        <f t="shared" si="194"/>
        <v>0</v>
      </c>
      <c r="V447" s="28"/>
      <c r="W447" s="3">
        <f t="shared" si="195"/>
        <v>0</v>
      </c>
      <c r="X447" s="48">
        <f t="shared" si="169"/>
        <v>0</v>
      </c>
      <c r="Y447" s="6">
        <f t="shared" si="196"/>
        <v>0</v>
      </c>
    </row>
    <row r="448" spans="1:25" ht="30" hidden="1" customHeight="1">
      <c r="A448" s="72"/>
      <c r="B448" s="71" t="s">
        <v>666</v>
      </c>
      <c r="C448" s="74" t="s">
        <v>985</v>
      </c>
      <c r="D448" s="71" t="s">
        <v>667</v>
      </c>
      <c r="E448" s="71" t="s">
        <v>10</v>
      </c>
      <c r="F448" s="8" t="s">
        <v>668</v>
      </c>
      <c r="G448" s="66"/>
      <c r="H448" s="28"/>
      <c r="I448" s="3">
        <f t="shared" si="188"/>
        <v>0</v>
      </c>
      <c r="J448" s="28"/>
      <c r="K448" s="3">
        <f t="shared" si="189"/>
        <v>0</v>
      </c>
      <c r="L448" s="28"/>
      <c r="M448" s="3">
        <f t="shared" si="190"/>
        <v>0</v>
      </c>
      <c r="N448" s="28"/>
      <c r="O448" s="3">
        <f t="shared" si="191"/>
        <v>0</v>
      </c>
      <c r="P448" s="28"/>
      <c r="Q448" s="3">
        <f t="shared" si="192"/>
        <v>0</v>
      </c>
      <c r="R448" s="28"/>
      <c r="S448" s="3">
        <f t="shared" si="193"/>
        <v>0</v>
      </c>
      <c r="T448" s="28"/>
      <c r="U448" s="3">
        <f t="shared" si="194"/>
        <v>0</v>
      </c>
      <c r="V448" s="28"/>
      <c r="W448" s="3">
        <f t="shared" si="195"/>
        <v>0</v>
      </c>
      <c r="X448" s="48">
        <f t="shared" si="169"/>
        <v>0</v>
      </c>
      <c r="Y448" s="6">
        <f t="shared" si="196"/>
        <v>0</v>
      </c>
    </row>
    <row r="449" spans="1:27" ht="30" hidden="1">
      <c r="A449" s="72"/>
      <c r="B449" s="72"/>
      <c r="C449" s="75"/>
      <c r="D449" s="72"/>
      <c r="E449" s="72"/>
      <c r="F449" s="8" t="s">
        <v>669</v>
      </c>
      <c r="G449" s="66"/>
      <c r="H449" s="28"/>
      <c r="I449" s="3">
        <f t="shared" si="188"/>
        <v>0</v>
      </c>
      <c r="J449" s="28"/>
      <c r="K449" s="3">
        <f t="shared" si="189"/>
        <v>0</v>
      </c>
      <c r="L449" s="28"/>
      <c r="M449" s="3">
        <f t="shared" si="190"/>
        <v>0</v>
      </c>
      <c r="N449" s="28"/>
      <c r="O449" s="3">
        <f t="shared" si="191"/>
        <v>0</v>
      </c>
      <c r="P449" s="28"/>
      <c r="Q449" s="3">
        <f t="shared" si="192"/>
        <v>0</v>
      </c>
      <c r="R449" s="28"/>
      <c r="S449" s="3">
        <f t="shared" si="193"/>
        <v>0</v>
      </c>
      <c r="T449" s="28"/>
      <c r="U449" s="3">
        <f t="shared" si="194"/>
        <v>0</v>
      </c>
      <c r="V449" s="28"/>
      <c r="W449" s="3">
        <f t="shared" si="195"/>
        <v>0</v>
      </c>
      <c r="X449" s="48">
        <f t="shared" si="169"/>
        <v>0</v>
      </c>
      <c r="Y449" s="6">
        <f t="shared" si="196"/>
        <v>0</v>
      </c>
    </row>
    <row r="450" spans="1:27" ht="260.25" hidden="1" customHeight="1">
      <c r="A450" s="72"/>
      <c r="B450" s="72"/>
      <c r="C450" s="75"/>
      <c r="D450" s="72"/>
      <c r="E450" s="72"/>
      <c r="F450" s="38" t="s">
        <v>670</v>
      </c>
      <c r="G450" s="66"/>
      <c r="H450" s="28"/>
      <c r="I450" s="3">
        <f t="shared" si="188"/>
        <v>0</v>
      </c>
      <c r="J450" s="28"/>
      <c r="K450" s="3">
        <f t="shared" si="189"/>
        <v>0</v>
      </c>
      <c r="L450" s="28"/>
      <c r="M450" s="3">
        <f t="shared" si="190"/>
        <v>0</v>
      </c>
      <c r="N450" s="28"/>
      <c r="O450" s="3">
        <f t="shared" si="191"/>
        <v>0</v>
      </c>
      <c r="P450" s="28"/>
      <c r="Q450" s="3">
        <f t="shared" si="192"/>
        <v>0</v>
      </c>
      <c r="R450" s="28"/>
      <c r="S450" s="3">
        <f t="shared" si="193"/>
        <v>0</v>
      </c>
      <c r="T450" s="28"/>
      <c r="U450" s="3">
        <f t="shared" si="194"/>
        <v>0</v>
      </c>
      <c r="V450" s="28"/>
      <c r="W450" s="3">
        <f t="shared" si="195"/>
        <v>0</v>
      </c>
      <c r="X450" s="48">
        <f t="shared" si="169"/>
        <v>0</v>
      </c>
      <c r="Y450" s="6">
        <f t="shared" si="196"/>
        <v>0</v>
      </c>
      <c r="Z450" s="22"/>
      <c r="AA450" s="22"/>
    </row>
    <row r="451" spans="1:27" s="22" customFormat="1" ht="19.5" hidden="1" customHeight="1">
      <c r="A451" s="72"/>
      <c r="B451" s="73"/>
      <c r="C451" s="76"/>
      <c r="D451" s="73"/>
      <c r="E451" s="73"/>
      <c r="F451" s="41" t="s">
        <v>1033</v>
      </c>
      <c r="G451" s="66"/>
      <c r="H451" s="28"/>
      <c r="I451" s="21">
        <f t="shared" si="188"/>
        <v>0</v>
      </c>
      <c r="J451" s="28"/>
      <c r="K451" s="21">
        <f t="shared" si="189"/>
        <v>0</v>
      </c>
      <c r="L451" s="28"/>
      <c r="M451" s="21">
        <f t="shared" si="190"/>
        <v>0</v>
      </c>
      <c r="N451" s="28"/>
      <c r="O451" s="21">
        <f t="shared" si="191"/>
        <v>0</v>
      </c>
      <c r="P451" s="28"/>
      <c r="Q451" s="21">
        <f t="shared" si="192"/>
        <v>0</v>
      </c>
      <c r="R451" s="28"/>
      <c r="S451" s="21">
        <f t="shared" si="193"/>
        <v>0</v>
      </c>
      <c r="T451" s="28"/>
      <c r="U451" s="21">
        <f t="shared" si="194"/>
        <v>0</v>
      </c>
      <c r="V451" s="28"/>
      <c r="W451" s="21">
        <f t="shared" si="195"/>
        <v>0</v>
      </c>
      <c r="X451" s="48">
        <f t="shared" si="169"/>
        <v>0</v>
      </c>
      <c r="Y451" s="6">
        <f t="shared" si="196"/>
        <v>0</v>
      </c>
      <c r="Z451" s="4"/>
      <c r="AA451" s="4"/>
    </row>
    <row r="452" spans="1:27" hidden="1">
      <c r="A452" s="72"/>
      <c r="B452" s="81" t="s">
        <v>671</v>
      </c>
      <c r="C452" s="80" t="s">
        <v>986</v>
      </c>
      <c r="D452" s="88" t="s">
        <v>672</v>
      </c>
      <c r="E452" s="81" t="s">
        <v>10</v>
      </c>
      <c r="F452" s="8" t="s">
        <v>673</v>
      </c>
      <c r="G452" s="66"/>
      <c r="H452" s="28"/>
      <c r="I452" s="3">
        <f t="shared" si="188"/>
        <v>0</v>
      </c>
      <c r="J452" s="28"/>
      <c r="K452" s="3">
        <f t="shared" si="189"/>
        <v>0</v>
      </c>
      <c r="L452" s="28"/>
      <c r="M452" s="3">
        <f t="shared" si="190"/>
        <v>0</v>
      </c>
      <c r="N452" s="28"/>
      <c r="O452" s="3">
        <f t="shared" si="191"/>
        <v>0</v>
      </c>
      <c r="P452" s="28"/>
      <c r="Q452" s="3">
        <f t="shared" si="192"/>
        <v>0</v>
      </c>
      <c r="R452" s="28"/>
      <c r="S452" s="3">
        <f t="shared" si="193"/>
        <v>0</v>
      </c>
      <c r="T452" s="28"/>
      <c r="U452" s="3">
        <f t="shared" si="194"/>
        <v>0</v>
      </c>
      <c r="V452" s="28"/>
      <c r="W452" s="3">
        <f t="shared" si="195"/>
        <v>0</v>
      </c>
      <c r="X452" s="48">
        <f t="shared" si="169"/>
        <v>0</v>
      </c>
      <c r="Y452" s="6">
        <f t="shared" si="196"/>
        <v>0</v>
      </c>
    </row>
    <row r="453" spans="1:27" hidden="1">
      <c r="A453" s="72"/>
      <c r="B453" s="81"/>
      <c r="C453" s="80"/>
      <c r="D453" s="88"/>
      <c r="E453" s="81"/>
      <c r="F453" s="8" t="s">
        <v>674</v>
      </c>
      <c r="G453" s="66"/>
      <c r="H453" s="28"/>
      <c r="I453" s="3">
        <f t="shared" si="188"/>
        <v>0</v>
      </c>
      <c r="J453" s="28"/>
      <c r="K453" s="3">
        <f t="shared" si="189"/>
        <v>0</v>
      </c>
      <c r="L453" s="28"/>
      <c r="M453" s="3">
        <f t="shared" si="190"/>
        <v>0</v>
      </c>
      <c r="N453" s="28"/>
      <c r="O453" s="3">
        <f t="shared" si="191"/>
        <v>0</v>
      </c>
      <c r="P453" s="28"/>
      <c r="Q453" s="3">
        <f t="shared" si="192"/>
        <v>0</v>
      </c>
      <c r="R453" s="28"/>
      <c r="S453" s="3">
        <f t="shared" si="193"/>
        <v>0</v>
      </c>
      <c r="T453" s="28"/>
      <c r="U453" s="3">
        <f t="shared" si="194"/>
        <v>0</v>
      </c>
      <c r="V453" s="28"/>
      <c r="W453" s="3">
        <f t="shared" si="195"/>
        <v>0</v>
      </c>
      <c r="X453" s="48">
        <f t="shared" si="169"/>
        <v>0</v>
      </c>
      <c r="Y453" s="6">
        <f t="shared" si="196"/>
        <v>0</v>
      </c>
    </row>
    <row r="454" spans="1:27" hidden="1">
      <c r="A454" s="72"/>
      <c r="B454" s="81"/>
      <c r="C454" s="80"/>
      <c r="D454" s="88"/>
      <c r="E454" s="81"/>
      <c r="F454" s="8" t="s">
        <v>675</v>
      </c>
      <c r="G454" s="66"/>
      <c r="H454" s="28"/>
      <c r="I454" s="3">
        <f t="shared" si="188"/>
        <v>0</v>
      </c>
      <c r="J454" s="28"/>
      <c r="K454" s="3">
        <f t="shared" si="189"/>
        <v>0</v>
      </c>
      <c r="L454" s="28"/>
      <c r="M454" s="3">
        <f t="shared" si="190"/>
        <v>0</v>
      </c>
      <c r="N454" s="28"/>
      <c r="O454" s="3">
        <f t="shared" si="191"/>
        <v>0</v>
      </c>
      <c r="P454" s="28"/>
      <c r="Q454" s="3">
        <f t="shared" si="192"/>
        <v>0</v>
      </c>
      <c r="R454" s="28"/>
      <c r="S454" s="3">
        <f t="shared" si="193"/>
        <v>0</v>
      </c>
      <c r="T454" s="28"/>
      <c r="U454" s="3">
        <f t="shared" si="194"/>
        <v>0</v>
      </c>
      <c r="V454" s="28"/>
      <c r="W454" s="3">
        <f t="shared" si="195"/>
        <v>0</v>
      </c>
      <c r="X454" s="48">
        <f t="shared" si="169"/>
        <v>0</v>
      </c>
      <c r="Y454" s="6">
        <f t="shared" si="196"/>
        <v>0</v>
      </c>
    </row>
    <row r="455" spans="1:27" ht="233.25" hidden="1" customHeight="1">
      <c r="A455" s="72"/>
      <c r="B455" s="81"/>
      <c r="C455" s="80"/>
      <c r="D455" s="88"/>
      <c r="E455" s="81"/>
      <c r="F455" s="8" t="s">
        <v>676</v>
      </c>
      <c r="G455" s="66"/>
      <c r="H455" s="28"/>
      <c r="I455" s="3">
        <f t="shared" si="188"/>
        <v>0</v>
      </c>
      <c r="J455" s="28"/>
      <c r="K455" s="3">
        <f t="shared" si="189"/>
        <v>0</v>
      </c>
      <c r="L455" s="28"/>
      <c r="M455" s="3">
        <f t="shared" si="190"/>
        <v>0</v>
      </c>
      <c r="N455" s="28"/>
      <c r="O455" s="3">
        <f t="shared" si="191"/>
        <v>0</v>
      </c>
      <c r="P455" s="28"/>
      <c r="Q455" s="3">
        <f t="shared" si="192"/>
        <v>0</v>
      </c>
      <c r="R455" s="28"/>
      <c r="S455" s="3">
        <f t="shared" si="193"/>
        <v>0</v>
      </c>
      <c r="T455" s="28"/>
      <c r="U455" s="3">
        <f t="shared" si="194"/>
        <v>0</v>
      </c>
      <c r="V455" s="28"/>
      <c r="W455" s="3">
        <f t="shared" si="195"/>
        <v>0</v>
      </c>
      <c r="X455" s="48">
        <f t="shared" ref="X455:X470" si="197">H455+J455+L455+N455+P455+R455+T455+V455</f>
        <v>0</v>
      </c>
      <c r="Y455" s="6">
        <f t="shared" si="196"/>
        <v>0</v>
      </c>
    </row>
    <row r="456" spans="1:27" ht="15" hidden="1" customHeight="1">
      <c r="A456" s="72"/>
      <c r="B456" s="71" t="s">
        <v>677</v>
      </c>
      <c r="C456" s="74" t="s">
        <v>987</v>
      </c>
      <c r="D456" s="71" t="s">
        <v>678</v>
      </c>
      <c r="E456" s="71" t="s">
        <v>112</v>
      </c>
      <c r="F456" s="8" t="s">
        <v>679</v>
      </c>
      <c r="G456" s="66"/>
      <c r="H456" s="28"/>
      <c r="I456" s="3">
        <f t="shared" si="188"/>
        <v>0</v>
      </c>
      <c r="J456" s="28"/>
      <c r="K456" s="3">
        <f t="shared" si="189"/>
        <v>0</v>
      </c>
      <c r="L456" s="28"/>
      <c r="M456" s="3">
        <f t="shared" si="190"/>
        <v>0</v>
      </c>
      <c r="N456" s="28"/>
      <c r="O456" s="3">
        <f t="shared" si="191"/>
        <v>0</v>
      </c>
      <c r="P456" s="28"/>
      <c r="Q456" s="3">
        <f t="shared" si="192"/>
        <v>0</v>
      </c>
      <c r="R456" s="28"/>
      <c r="S456" s="3">
        <f t="shared" si="193"/>
        <v>0</v>
      </c>
      <c r="T456" s="28"/>
      <c r="U456" s="3">
        <f t="shared" si="194"/>
        <v>0</v>
      </c>
      <c r="V456" s="28"/>
      <c r="W456" s="3">
        <f t="shared" si="195"/>
        <v>0</v>
      </c>
      <c r="X456" s="48">
        <f t="shared" si="197"/>
        <v>0</v>
      </c>
      <c r="Y456" s="6">
        <f t="shared" si="196"/>
        <v>0</v>
      </c>
    </row>
    <row r="457" spans="1:27" hidden="1">
      <c r="A457" s="72"/>
      <c r="B457" s="72"/>
      <c r="C457" s="75"/>
      <c r="D457" s="72"/>
      <c r="E457" s="72"/>
      <c r="F457" s="8" t="s">
        <v>680</v>
      </c>
      <c r="G457" s="66"/>
      <c r="H457" s="28"/>
      <c r="I457" s="3">
        <f t="shared" si="188"/>
        <v>0</v>
      </c>
      <c r="J457" s="28"/>
      <c r="K457" s="3">
        <f t="shared" si="189"/>
        <v>0</v>
      </c>
      <c r="L457" s="28"/>
      <c r="M457" s="3">
        <f t="shared" si="190"/>
        <v>0</v>
      </c>
      <c r="N457" s="28"/>
      <c r="O457" s="3">
        <f t="shared" si="191"/>
        <v>0</v>
      </c>
      <c r="P457" s="28"/>
      <c r="Q457" s="3">
        <f t="shared" si="192"/>
        <v>0</v>
      </c>
      <c r="R457" s="28"/>
      <c r="S457" s="3">
        <f t="shared" si="193"/>
        <v>0</v>
      </c>
      <c r="T457" s="28"/>
      <c r="U457" s="3">
        <f t="shared" si="194"/>
        <v>0</v>
      </c>
      <c r="V457" s="28"/>
      <c r="W457" s="3">
        <f t="shared" si="195"/>
        <v>0</v>
      </c>
      <c r="X457" s="48">
        <f t="shared" si="197"/>
        <v>0</v>
      </c>
      <c r="Y457" s="6">
        <f t="shared" si="196"/>
        <v>0</v>
      </c>
    </row>
    <row r="458" spans="1:27" hidden="1">
      <c r="A458" s="72"/>
      <c r="B458" s="72"/>
      <c r="C458" s="75"/>
      <c r="D458" s="72"/>
      <c r="E458" s="72"/>
      <c r="F458" s="8" t="s">
        <v>681</v>
      </c>
      <c r="G458" s="66"/>
      <c r="H458" s="28"/>
      <c r="I458" s="3">
        <f t="shared" si="188"/>
        <v>0</v>
      </c>
      <c r="J458" s="28"/>
      <c r="K458" s="3">
        <f t="shared" si="189"/>
        <v>0</v>
      </c>
      <c r="L458" s="28"/>
      <c r="M458" s="3">
        <f t="shared" si="190"/>
        <v>0</v>
      </c>
      <c r="N458" s="28"/>
      <c r="O458" s="3">
        <f t="shared" si="191"/>
        <v>0</v>
      </c>
      <c r="P458" s="28"/>
      <c r="Q458" s="3">
        <f t="shared" si="192"/>
        <v>0</v>
      </c>
      <c r="R458" s="28"/>
      <c r="S458" s="3">
        <f t="shared" si="193"/>
        <v>0</v>
      </c>
      <c r="T458" s="28"/>
      <c r="U458" s="3">
        <f t="shared" si="194"/>
        <v>0</v>
      </c>
      <c r="V458" s="28"/>
      <c r="W458" s="3">
        <f t="shared" si="195"/>
        <v>0</v>
      </c>
      <c r="X458" s="48">
        <f t="shared" si="197"/>
        <v>0</v>
      </c>
      <c r="Y458" s="6">
        <f t="shared" si="196"/>
        <v>0</v>
      </c>
    </row>
    <row r="459" spans="1:27" hidden="1">
      <c r="A459" s="72"/>
      <c r="B459" s="72"/>
      <c r="C459" s="75"/>
      <c r="D459" s="72"/>
      <c r="E459" s="72"/>
      <c r="F459" s="8" t="s">
        <v>682</v>
      </c>
      <c r="G459" s="66"/>
      <c r="H459" s="28"/>
      <c r="I459" s="3">
        <f t="shared" si="188"/>
        <v>0</v>
      </c>
      <c r="J459" s="28"/>
      <c r="K459" s="3">
        <f t="shared" si="189"/>
        <v>0</v>
      </c>
      <c r="L459" s="28"/>
      <c r="M459" s="3">
        <f t="shared" si="190"/>
        <v>0</v>
      </c>
      <c r="N459" s="28"/>
      <c r="O459" s="3">
        <f t="shared" si="191"/>
        <v>0</v>
      </c>
      <c r="P459" s="28"/>
      <c r="Q459" s="3">
        <f t="shared" si="192"/>
        <v>0</v>
      </c>
      <c r="R459" s="28"/>
      <c r="S459" s="3">
        <f t="shared" si="193"/>
        <v>0</v>
      </c>
      <c r="T459" s="28"/>
      <c r="U459" s="3">
        <f t="shared" si="194"/>
        <v>0</v>
      </c>
      <c r="V459" s="28"/>
      <c r="W459" s="3">
        <f t="shared" si="195"/>
        <v>0</v>
      </c>
      <c r="X459" s="48">
        <f t="shared" si="197"/>
        <v>0</v>
      </c>
      <c r="Y459" s="6">
        <f t="shared" si="196"/>
        <v>0</v>
      </c>
    </row>
    <row r="460" spans="1:27" hidden="1">
      <c r="A460" s="72"/>
      <c r="B460" s="72"/>
      <c r="C460" s="75"/>
      <c r="D460" s="72"/>
      <c r="E460" s="72"/>
      <c r="F460" s="8" t="s">
        <v>683</v>
      </c>
      <c r="G460" s="66"/>
      <c r="H460" s="28"/>
      <c r="I460" s="3">
        <f t="shared" si="188"/>
        <v>0</v>
      </c>
      <c r="J460" s="28"/>
      <c r="K460" s="3">
        <f t="shared" si="189"/>
        <v>0</v>
      </c>
      <c r="L460" s="28"/>
      <c r="M460" s="3">
        <f t="shared" si="190"/>
        <v>0</v>
      </c>
      <c r="N460" s="28"/>
      <c r="O460" s="3">
        <f t="shared" si="191"/>
        <v>0</v>
      </c>
      <c r="P460" s="28"/>
      <c r="Q460" s="3">
        <f t="shared" si="192"/>
        <v>0</v>
      </c>
      <c r="R460" s="28"/>
      <c r="S460" s="3">
        <f t="shared" si="193"/>
        <v>0</v>
      </c>
      <c r="T460" s="28"/>
      <c r="U460" s="3">
        <f t="shared" si="194"/>
        <v>0</v>
      </c>
      <c r="V460" s="28"/>
      <c r="W460" s="3">
        <f t="shared" si="195"/>
        <v>0</v>
      </c>
      <c r="X460" s="48">
        <f t="shared" si="197"/>
        <v>0</v>
      </c>
      <c r="Y460" s="6">
        <f t="shared" si="196"/>
        <v>0</v>
      </c>
    </row>
    <row r="461" spans="1:27" ht="30" hidden="1">
      <c r="A461" s="72"/>
      <c r="B461" s="72"/>
      <c r="C461" s="75"/>
      <c r="D461" s="72"/>
      <c r="E461" s="72"/>
      <c r="F461" s="8" t="s">
        <v>684</v>
      </c>
      <c r="G461" s="66"/>
      <c r="H461" s="28"/>
      <c r="I461" s="3">
        <f t="shared" si="188"/>
        <v>0</v>
      </c>
      <c r="J461" s="28"/>
      <c r="K461" s="3">
        <f t="shared" si="189"/>
        <v>0</v>
      </c>
      <c r="L461" s="28"/>
      <c r="M461" s="3">
        <f t="shared" si="190"/>
        <v>0</v>
      </c>
      <c r="N461" s="28"/>
      <c r="O461" s="3">
        <f t="shared" si="191"/>
        <v>0</v>
      </c>
      <c r="P461" s="28"/>
      <c r="Q461" s="3">
        <f t="shared" si="192"/>
        <v>0</v>
      </c>
      <c r="R461" s="28"/>
      <c r="S461" s="3">
        <f t="shared" si="193"/>
        <v>0</v>
      </c>
      <c r="T461" s="28"/>
      <c r="U461" s="3">
        <f t="shared" si="194"/>
        <v>0</v>
      </c>
      <c r="V461" s="28"/>
      <c r="W461" s="3">
        <f t="shared" si="195"/>
        <v>0</v>
      </c>
      <c r="X461" s="48">
        <f t="shared" si="197"/>
        <v>0</v>
      </c>
      <c r="Y461" s="6">
        <f t="shared" si="196"/>
        <v>0</v>
      </c>
    </row>
    <row r="462" spans="1:27" ht="30" hidden="1">
      <c r="A462" s="72"/>
      <c r="B462" s="72"/>
      <c r="C462" s="75"/>
      <c r="D462" s="72"/>
      <c r="E462" s="72"/>
      <c r="F462" s="8" t="s">
        <v>685</v>
      </c>
      <c r="G462" s="66"/>
      <c r="H462" s="28"/>
      <c r="I462" s="3">
        <f t="shared" si="188"/>
        <v>0</v>
      </c>
      <c r="J462" s="28"/>
      <c r="K462" s="3">
        <f t="shared" si="189"/>
        <v>0</v>
      </c>
      <c r="L462" s="28"/>
      <c r="M462" s="3">
        <f t="shared" si="190"/>
        <v>0</v>
      </c>
      <c r="N462" s="28"/>
      <c r="O462" s="3">
        <f t="shared" si="191"/>
        <v>0</v>
      </c>
      <c r="P462" s="28"/>
      <c r="Q462" s="3">
        <f t="shared" si="192"/>
        <v>0</v>
      </c>
      <c r="R462" s="28"/>
      <c r="S462" s="3">
        <f t="shared" si="193"/>
        <v>0</v>
      </c>
      <c r="T462" s="28"/>
      <c r="U462" s="3">
        <f t="shared" si="194"/>
        <v>0</v>
      </c>
      <c r="V462" s="28"/>
      <c r="W462" s="3">
        <f t="shared" si="195"/>
        <v>0</v>
      </c>
      <c r="X462" s="48">
        <f t="shared" si="197"/>
        <v>0</v>
      </c>
      <c r="Y462" s="6">
        <f t="shared" si="196"/>
        <v>0</v>
      </c>
    </row>
    <row r="463" spans="1:27" hidden="1">
      <c r="A463" s="72"/>
      <c r="B463" s="72"/>
      <c r="C463" s="75"/>
      <c r="D463" s="72"/>
      <c r="E463" s="72"/>
      <c r="F463" s="8" t="s">
        <v>686</v>
      </c>
      <c r="G463" s="66"/>
      <c r="H463" s="28"/>
      <c r="I463" s="3">
        <f t="shared" si="188"/>
        <v>0</v>
      </c>
      <c r="J463" s="28"/>
      <c r="K463" s="3">
        <f t="shared" si="189"/>
        <v>0</v>
      </c>
      <c r="L463" s="28"/>
      <c r="M463" s="3">
        <f t="shared" si="190"/>
        <v>0</v>
      </c>
      <c r="N463" s="28"/>
      <c r="O463" s="3">
        <f t="shared" si="191"/>
        <v>0</v>
      </c>
      <c r="P463" s="28"/>
      <c r="Q463" s="3">
        <f t="shared" si="192"/>
        <v>0</v>
      </c>
      <c r="R463" s="28"/>
      <c r="S463" s="3">
        <f t="shared" si="193"/>
        <v>0</v>
      </c>
      <c r="T463" s="28"/>
      <c r="U463" s="3">
        <f t="shared" si="194"/>
        <v>0</v>
      </c>
      <c r="V463" s="28"/>
      <c r="W463" s="3">
        <f t="shared" si="195"/>
        <v>0</v>
      </c>
      <c r="X463" s="48">
        <f t="shared" si="197"/>
        <v>0</v>
      </c>
      <c r="Y463" s="6">
        <f t="shared" si="196"/>
        <v>0</v>
      </c>
    </row>
    <row r="464" spans="1:27" hidden="1">
      <c r="A464" s="72"/>
      <c r="B464" s="72"/>
      <c r="C464" s="75"/>
      <c r="D464" s="72"/>
      <c r="E464" s="72"/>
      <c r="F464" s="8" t="s">
        <v>687</v>
      </c>
      <c r="G464" s="66"/>
      <c r="H464" s="28"/>
      <c r="I464" s="3">
        <f t="shared" si="188"/>
        <v>0</v>
      </c>
      <c r="J464" s="28"/>
      <c r="K464" s="3">
        <f t="shared" si="189"/>
        <v>0</v>
      </c>
      <c r="L464" s="28"/>
      <c r="M464" s="3">
        <f t="shared" si="190"/>
        <v>0</v>
      </c>
      <c r="N464" s="28"/>
      <c r="O464" s="3">
        <f t="shared" si="191"/>
        <v>0</v>
      </c>
      <c r="P464" s="28"/>
      <c r="Q464" s="3">
        <f t="shared" si="192"/>
        <v>0</v>
      </c>
      <c r="R464" s="28"/>
      <c r="S464" s="3">
        <f t="shared" si="193"/>
        <v>0</v>
      </c>
      <c r="T464" s="28"/>
      <c r="U464" s="3">
        <f t="shared" si="194"/>
        <v>0</v>
      </c>
      <c r="V464" s="28"/>
      <c r="W464" s="3">
        <f t="shared" si="195"/>
        <v>0</v>
      </c>
      <c r="X464" s="48">
        <f t="shared" si="197"/>
        <v>0</v>
      </c>
      <c r="Y464" s="6">
        <f t="shared" si="196"/>
        <v>0</v>
      </c>
    </row>
    <row r="465" spans="1:25" hidden="1">
      <c r="A465" s="72"/>
      <c r="B465" s="73"/>
      <c r="C465" s="76"/>
      <c r="D465" s="73"/>
      <c r="E465" s="73"/>
      <c r="F465" s="8" t="s">
        <v>688</v>
      </c>
      <c r="G465" s="66"/>
      <c r="H465" s="28"/>
      <c r="I465" s="3">
        <f t="shared" si="188"/>
        <v>0</v>
      </c>
      <c r="J465" s="28"/>
      <c r="K465" s="3">
        <f t="shared" si="189"/>
        <v>0</v>
      </c>
      <c r="L465" s="28"/>
      <c r="M465" s="3">
        <f t="shared" si="190"/>
        <v>0</v>
      </c>
      <c r="N465" s="28"/>
      <c r="O465" s="3">
        <f t="shared" si="191"/>
        <v>0</v>
      </c>
      <c r="P465" s="28"/>
      <c r="Q465" s="3">
        <f t="shared" si="192"/>
        <v>0</v>
      </c>
      <c r="R465" s="28"/>
      <c r="S465" s="3">
        <f t="shared" si="193"/>
        <v>0</v>
      </c>
      <c r="T465" s="28"/>
      <c r="U465" s="3">
        <f t="shared" si="194"/>
        <v>0</v>
      </c>
      <c r="V465" s="28"/>
      <c r="W465" s="3">
        <f t="shared" si="195"/>
        <v>0</v>
      </c>
      <c r="X465" s="48">
        <f t="shared" si="197"/>
        <v>0</v>
      </c>
      <c r="Y465" s="6">
        <f t="shared" si="196"/>
        <v>0</v>
      </c>
    </row>
    <row r="466" spans="1:25" ht="30">
      <c r="A466" s="72"/>
      <c r="B466" s="81" t="s">
        <v>689</v>
      </c>
      <c r="C466" s="91" t="s">
        <v>690</v>
      </c>
      <c r="D466" s="88" t="s">
        <v>691</v>
      </c>
      <c r="E466" s="81" t="s">
        <v>692</v>
      </c>
      <c r="F466" s="8" t="s">
        <v>693</v>
      </c>
      <c r="G466" s="66"/>
      <c r="H466" s="28"/>
      <c r="I466" s="3">
        <f t="shared" si="188"/>
        <v>0</v>
      </c>
      <c r="J466" s="28">
        <v>3</v>
      </c>
      <c r="K466" s="3">
        <f t="shared" si="189"/>
        <v>199158</v>
      </c>
      <c r="L466" s="28"/>
      <c r="M466" s="3">
        <f t="shared" si="190"/>
        <v>0</v>
      </c>
      <c r="N466" s="28"/>
      <c r="O466" s="3">
        <f t="shared" si="191"/>
        <v>0</v>
      </c>
      <c r="P466" s="28"/>
      <c r="Q466" s="3">
        <f t="shared" si="192"/>
        <v>0</v>
      </c>
      <c r="R466" s="28"/>
      <c r="S466" s="3">
        <f t="shared" si="193"/>
        <v>0</v>
      </c>
      <c r="T466" s="28"/>
      <c r="U466" s="3">
        <f t="shared" si="194"/>
        <v>0</v>
      </c>
      <c r="V466" s="28"/>
      <c r="W466" s="3">
        <f t="shared" si="195"/>
        <v>0</v>
      </c>
      <c r="X466" s="48">
        <f t="shared" si="197"/>
        <v>3</v>
      </c>
      <c r="Y466" s="6">
        <f t="shared" si="196"/>
        <v>199158</v>
      </c>
    </row>
    <row r="467" spans="1:25" hidden="1">
      <c r="A467" s="72"/>
      <c r="B467" s="81"/>
      <c r="C467" s="91"/>
      <c r="D467" s="88"/>
      <c r="E467" s="81"/>
      <c r="F467" s="8" t="s">
        <v>694</v>
      </c>
      <c r="G467" s="66"/>
      <c r="H467" s="28"/>
      <c r="I467" s="3">
        <f t="shared" si="188"/>
        <v>0</v>
      </c>
      <c r="J467" s="28"/>
      <c r="K467" s="3">
        <f t="shared" si="189"/>
        <v>0</v>
      </c>
      <c r="L467" s="28"/>
      <c r="M467" s="3">
        <f t="shared" si="190"/>
        <v>0</v>
      </c>
      <c r="N467" s="28"/>
      <c r="O467" s="3">
        <f t="shared" si="191"/>
        <v>0</v>
      </c>
      <c r="P467" s="28"/>
      <c r="Q467" s="3">
        <f t="shared" si="192"/>
        <v>0</v>
      </c>
      <c r="R467" s="28"/>
      <c r="S467" s="3">
        <f t="shared" si="193"/>
        <v>0</v>
      </c>
      <c r="T467" s="28"/>
      <c r="U467" s="3">
        <f t="shared" si="194"/>
        <v>0</v>
      </c>
      <c r="V467" s="28"/>
      <c r="W467" s="3">
        <f t="shared" si="195"/>
        <v>0</v>
      </c>
      <c r="X467" s="48">
        <f t="shared" si="197"/>
        <v>0</v>
      </c>
      <c r="Y467" s="6">
        <f t="shared" si="196"/>
        <v>0</v>
      </c>
    </row>
    <row r="468" spans="1:25" ht="52.5" hidden="1" customHeight="1">
      <c r="A468" s="73"/>
      <c r="B468" s="81"/>
      <c r="C468" s="91"/>
      <c r="D468" s="88"/>
      <c r="E468" s="81"/>
      <c r="F468" s="8" t="s">
        <v>695</v>
      </c>
      <c r="G468" s="67"/>
      <c r="H468" s="28"/>
      <c r="I468" s="3">
        <f t="shared" si="188"/>
        <v>0</v>
      </c>
      <c r="J468" s="28"/>
      <c r="K468" s="3">
        <f t="shared" si="189"/>
        <v>0</v>
      </c>
      <c r="L468" s="28"/>
      <c r="M468" s="3">
        <f t="shared" si="190"/>
        <v>0</v>
      </c>
      <c r="N468" s="28"/>
      <c r="O468" s="3">
        <f t="shared" si="191"/>
        <v>0</v>
      </c>
      <c r="P468" s="28"/>
      <c r="Q468" s="3">
        <f t="shared" si="192"/>
        <v>0</v>
      </c>
      <c r="R468" s="28"/>
      <c r="S468" s="3">
        <f t="shared" si="193"/>
        <v>0</v>
      </c>
      <c r="T468" s="28"/>
      <c r="U468" s="3">
        <f t="shared" si="194"/>
        <v>0</v>
      </c>
      <c r="V468" s="28"/>
      <c r="W468" s="3">
        <f t="shared" si="195"/>
        <v>0</v>
      </c>
      <c r="X468" s="48">
        <f t="shared" si="197"/>
        <v>0</v>
      </c>
      <c r="Y468" s="6">
        <f t="shared" si="196"/>
        <v>0</v>
      </c>
    </row>
    <row r="469" spans="1:25">
      <c r="A469" s="81" t="s">
        <v>696</v>
      </c>
      <c r="B469" s="81" t="s">
        <v>697</v>
      </c>
      <c r="C469" s="80" t="s">
        <v>988</v>
      </c>
      <c r="D469" s="88" t="s">
        <v>698</v>
      </c>
      <c r="E469" s="81" t="s">
        <v>10</v>
      </c>
      <c r="F469" s="8" t="s">
        <v>699</v>
      </c>
      <c r="G469" s="90">
        <v>96505</v>
      </c>
      <c r="H469" s="28"/>
      <c r="I469" s="3">
        <f>$G$469*H469</f>
        <v>0</v>
      </c>
      <c r="J469" s="28">
        <v>4</v>
      </c>
      <c r="K469" s="3">
        <f>$G$469*J469</f>
        <v>386020</v>
      </c>
      <c r="L469" s="28"/>
      <c r="M469" s="3">
        <f>$G$469*L469</f>
        <v>0</v>
      </c>
      <c r="N469" s="28"/>
      <c r="O469" s="3">
        <f>$G$469*N469</f>
        <v>0</v>
      </c>
      <c r="P469" s="28"/>
      <c r="Q469" s="3">
        <f>$G$469*P469</f>
        <v>0</v>
      </c>
      <c r="R469" s="28"/>
      <c r="S469" s="3">
        <f>$G$469*R469</f>
        <v>0</v>
      </c>
      <c r="T469" s="28"/>
      <c r="U469" s="3">
        <f>$G$469*T469</f>
        <v>0</v>
      </c>
      <c r="V469" s="28">
        <v>1</v>
      </c>
      <c r="W469" s="3">
        <f>$G$469*V469</f>
        <v>96505</v>
      </c>
      <c r="X469" s="48">
        <f t="shared" si="197"/>
        <v>5</v>
      </c>
      <c r="Y469" s="6">
        <f t="shared" si="196"/>
        <v>482525</v>
      </c>
    </row>
    <row r="470" spans="1:25" ht="248.25" customHeight="1">
      <c r="A470" s="81"/>
      <c r="B470" s="81"/>
      <c r="C470" s="80"/>
      <c r="D470" s="88"/>
      <c r="E470" s="81"/>
      <c r="F470" s="8" t="s">
        <v>700</v>
      </c>
      <c r="G470" s="90"/>
      <c r="H470" s="28"/>
      <c r="I470" s="3">
        <f t="shared" ref="I470" si="198">$G$469*H470</f>
        <v>0</v>
      </c>
      <c r="J470" s="28">
        <v>2</v>
      </c>
      <c r="K470" s="3">
        <f t="shared" ref="K470" si="199">$G$469*J470</f>
        <v>193010</v>
      </c>
      <c r="L470" s="28"/>
      <c r="M470" s="3">
        <f t="shared" ref="M470" si="200">$G$469*L470</f>
        <v>0</v>
      </c>
      <c r="N470" s="28"/>
      <c r="O470" s="3">
        <f t="shared" ref="O470" si="201">$G$469*N470</f>
        <v>0</v>
      </c>
      <c r="P470" s="28"/>
      <c r="Q470" s="3">
        <f t="shared" ref="Q470" si="202">$G$469*P470</f>
        <v>0</v>
      </c>
      <c r="R470" s="28"/>
      <c r="S470" s="3">
        <f t="shared" ref="S470" si="203">$G$469*R470</f>
        <v>0</v>
      </c>
      <c r="T470" s="28"/>
      <c r="U470" s="3">
        <f t="shared" ref="U470" si="204">$G$469*T470</f>
        <v>0</v>
      </c>
      <c r="V470" s="28"/>
      <c r="W470" s="3">
        <f t="shared" ref="W470" si="205">$G$469*V470</f>
        <v>0</v>
      </c>
      <c r="X470" s="48">
        <f t="shared" si="197"/>
        <v>2</v>
      </c>
      <c r="Y470" s="6">
        <f t="shared" si="196"/>
        <v>193010</v>
      </c>
    </row>
    <row r="471" spans="1:25">
      <c r="A471" s="87" t="s">
        <v>701</v>
      </c>
      <c r="B471" s="87"/>
      <c r="C471" s="87"/>
      <c r="D471" s="87"/>
      <c r="E471" s="87"/>
      <c r="F471" s="87"/>
      <c r="G471" s="87"/>
      <c r="H471" s="5">
        <f t="shared" ref="H471:Y471" si="206">SUM(H472:H479)</f>
        <v>0</v>
      </c>
      <c r="I471" s="6">
        <f t="shared" si="206"/>
        <v>0</v>
      </c>
      <c r="J471" s="5">
        <f t="shared" si="206"/>
        <v>1</v>
      </c>
      <c r="K471" s="6">
        <f t="shared" si="206"/>
        <v>189162</v>
      </c>
      <c r="L471" s="5">
        <f t="shared" si="206"/>
        <v>0</v>
      </c>
      <c r="M471" s="6">
        <f t="shared" si="206"/>
        <v>0</v>
      </c>
      <c r="N471" s="5">
        <f t="shared" si="206"/>
        <v>0</v>
      </c>
      <c r="O471" s="6">
        <f t="shared" si="206"/>
        <v>0</v>
      </c>
      <c r="P471" s="5">
        <f t="shared" si="206"/>
        <v>0</v>
      </c>
      <c r="Q471" s="6">
        <f t="shared" si="206"/>
        <v>0</v>
      </c>
      <c r="R471" s="5">
        <f t="shared" si="206"/>
        <v>0</v>
      </c>
      <c r="S471" s="6">
        <f t="shared" si="206"/>
        <v>0</v>
      </c>
      <c r="T471" s="5">
        <f t="shared" si="206"/>
        <v>0</v>
      </c>
      <c r="U471" s="6">
        <f t="shared" si="206"/>
        <v>0</v>
      </c>
      <c r="V471" s="5">
        <f t="shared" si="206"/>
        <v>0</v>
      </c>
      <c r="W471" s="6">
        <f t="shared" si="206"/>
        <v>0</v>
      </c>
      <c r="X471" s="5">
        <f t="shared" si="206"/>
        <v>1</v>
      </c>
      <c r="Y471" s="6">
        <f t="shared" si="206"/>
        <v>189162</v>
      </c>
    </row>
    <row r="472" spans="1:25" ht="75" hidden="1" customHeight="1">
      <c r="A472" s="71" t="s">
        <v>702</v>
      </c>
      <c r="B472" s="71" t="s">
        <v>703</v>
      </c>
      <c r="C472" s="24" t="s">
        <v>704</v>
      </c>
      <c r="D472" s="18" t="s">
        <v>705</v>
      </c>
      <c r="E472" s="18" t="s">
        <v>69</v>
      </c>
      <c r="F472" s="8" t="s">
        <v>706</v>
      </c>
      <c r="G472" s="65">
        <v>90940</v>
      </c>
      <c r="H472" s="28"/>
      <c r="I472" s="3">
        <f>$G$472*H472</f>
        <v>0</v>
      </c>
      <c r="J472" s="28"/>
      <c r="K472" s="3">
        <f>$G$472*J472</f>
        <v>0</v>
      </c>
      <c r="L472" s="28"/>
      <c r="M472" s="3">
        <f>$G$472*L472</f>
        <v>0</v>
      </c>
      <c r="N472" s="28"/>
      <c r="O472" s="3">
        <f>$G$472*N472</f>
        <v>0</v>
      </c>
      <c r="P472" s="28"/>
      <c r="Q472" s="3">
        <f>$G$472*P472</f>
        <v>0</v>
      </c>
      <c r="R472" s="28"/>
      <c r="S472" s="3">
        <f>$G$472*R472</f>
        <v>0</v>
      </c>
      <c r="T472" s="28"/>
      <c r="U472" s="3">
        <f>$G$472*T472</f>
        <v>0</v>
      </c>
      <c r="V472" s="28"/>
      <c r="W472" s="3">
        <f>$G$472*V472</f>
        <v>0</v>
      </c>
      <c r="X472" s="48">
        <f t="shared" ref="X455:X518" si="207">H472+J472+L472+N472+P472+R472+T472+V472</f>
        <v>0</v>
      </c>
      <c r="Y472" s="6">
        <f>I472+K472+M472+O472+Q472+S472+U472+W472</f>
        <v>0</v>
      </c>
    </row>
    <row r="473" spans="1:25" ht="75" hidden="1">
      <c r="A473" s="72"/>
      <c r="B473" s="72"/>
      <c r="C473" s="23" t="s">
        <v>989</v>
      </c>
      <c r="D473" s="18" t="s">
        <v>707</v>
      </c>
      <c r="E473" s="18" t="s">
        <v>69</v>
      </c>
      <c r="F473" s="8" t="s">
        <v>708</v>
      </c>
      <c r="G473" s="66"/>
      <c r="H473" s="28"/>
      <c r="I473" s="3">
        <f t="shared" ref="I473:I475" si="208">$G$472*H473</f>
        <v>0</v>
      </c>
      <c r="J473" s="28"/>
      <c r="K473" s="3">
        <f t="shared" ref="K473:K475" si="209">$G$472*J473</f>
        <v>0</v>
      </c>
      <c r="L473" s="28"/>
      <c r="M473" s="3">
        <f t="shared" ref="M473:M475" si="210">$G$472*L473</f>
        <v>0</v>
      </c>
      <c r="N473" s="28"/>
      <c r="O473" s="3">
        <f t="shared" ref="O473:O475" si="211">$G$472*N473</f>
        <v>0</v>
      </c>
      <c r="P473" s="28"/>
      <c r="Q473" s="3">
        <f t="shared" ref="Q473:Q475" si="212">$G$472*P473</f>
        <v>0</v>
      </c>
      <c r="R473" s="28"/>
      <c r="S473" s="3">
        <f t="shared" ref="S473:S475" si="213">$G$472*R473</f>
        <v>0</v>
      </c>
      <c r="T473" s="28"/>
      <c r="U473" s="3">
        <f t="shared" ref="U473:U475" si="214">$G$472*T473</f>
        <v>0</v>
      </c>
      <c r="V473" s="28"/>
      <c r="W473" s="3">
        <f t="shared" ref="W473:W475" si="215">$G$472*V473</f>
        <v>0</v>
      </c>
      <c r="X473" s="48">
        <f t="shared" si="207"/>
        <v>0</v>
      </c>
      <c r="Y473" s="6">
        <f t="shared" ref="Y473:Y479" si="216">I473+K473+M473+O473+Q473+S473+U473+W473</f>
        <v>0</v>
      </c>
    </row>
    <row r="474" spans="1:25" ht="60" hidden="1">
      <c r="A474" s="72"/>
      <c r="B474" s="73"/>
      <c r="C474" s="24" t="s">
        <v>709</v>
      </c>
      <c r="D474" s="18" t="s">
        <v>710</v>
      </c>
      <c r="E474" s="18" t="s">
        <v>69</v>
      </c>
      <c r="F474" s="8" t="s">
        <v>711</v>
      </c>
      <c r="G474" s="66"/>
      <c r="H474" s="28"/>
      <c r="I474" s="3">
        <f t="shared" si="208"/>
        <v>0</v>
      </c>
      <c r="J474" s="28"/>
      <c r="K474" s="3">
        <f t="shared" si="209"/>
        <v>0</v>
      </c>
      <c r="L474" s="28"/>
      <c r="M474" s="3">
        <f t="shared" si="210"/>
        <v>0</v>
      </c>
      <c r="N474" s="28"/>
      <c r="O474" s="3">
        <f t="shared" si="211"/>
        <v>0</v>
      </c>
      <c r="P474" s="28"/>
      <c r="Q474" s="3">
        <f t="shared" si="212"/>
        <v>0</v>
      </c>
      <c r="R474" s="28"/>
      <c r="S474" s="3">
        <f t="shared" si="213"/>
        <v>0</v>
      </c>
      <c r="T474" s="28"/>
      <c r="U474" s="3">
        <f t="shared" si="214"/>
        <v>0</v>
      </c>
      <c r="V474" s="28"/>
      <c r="W474" s="3">
        <f t="shared" si="215"/>
        <v>0</v>
      </c>
      <c r="X474" s="48">
        <f t="shared" si="207"/>
        <v>0</v>
      </c>
      <c r="Y474" s="6">
        <f t="shared" si="216"/>
        <v>0</v>
      </c>
    </row>
    <row r="475" spans="1:25" ht="60" hidden="1">
      <c r="A475" s="73"/>
      <c r="B475" s="17" t="s">
        <v>712</v>
      </c>
      <c r="C475" s="24" t="s">
        <v>713</v>
      </c>
      <c r="D475" s="18" t="s">
        <v>714</v>
      </c>
      <c r="E475" s="18" t="s">
        <v>69</v>
      </c>
      <c r="F475" s="8" t="s">
        <v>715</v>
      </c>
      <c r="G475" s="67"/>
      <c r="H475" s="28"/>
      <c r="I475" s="3">
        <f t="shared" si="208"/>
        <v>0</v>
      </c>
      <c r="J475" s="28"/>
      <c r="K475" s="3">
        <f t="shared" si="209"/>
        <v>0</v>
      </c>
      <c r="L475" s="28"/>
      <c r="M475" s="3">
        <f t="shared" si="210"/>
        <v>0</v>
      </c>
      <c r="N475" s="28"/>
      <c r="O475" s="3">
        <f t="shared" si="211"/>
        <v>0</v>
      </c>
      <c r="P475" s="28"/>
      <c r="Q475" s="3">
        <f t="shared" si="212"/>
        <v>0</v>
      </c>
      <c r="R475" s="28"/>
      <c r="S475" s="3">
        <f t="shared" si="213"/>
        <v>0</v>
      </c>
      <c r="T475" s="28"/>
      <c r="U475" s="3">
        <f t="shared" si="214"/>
        <v>0</v>
      </c>
      <c r="V475" s="28"/>
      <c r="W475" s="3">
        <f t="shared" si="215"/>
        <v>0</v>
      </c>
      <c r="X475" s="48">
        <f t="shared" si="207"/>
        <v>0</v>
      </c>
      <c r="Y475" s="6">
        <f t="shared" si="216"/>
        <v>0</v>
      </c>
    </row>
    <row r="476" spans="1:25" ht="75">
      <c r="A476" s="81" t="s">
        <v>716</v>
      </c>
      <c r="B476" s="81" t="s">
        <v>717</v>
      </c>
      <c r="C476" s="80" t="s">
        <v>990</v>
      </c>
      <c r="D476" s="18" t="s">
        <v>718</v>
      </c>
      <c r="E476" s="18" t="s">
        <v>69</v>
      </c>
      <c r="F476" s="8" t="s">
        <v>719</v>
      </c>
      <c r="G476" s="90">
        <v>189162</v>
      </c>
      <c r="H476" s="28"/>
      <c r="I476" s="3">
        <f>$G$476*H476</f>
        <v>0</v>
      </c>
      <c r="J476" s="28">
        <v>1</v>
      </c>
      <c r="K476" s="3">
        <f>$G$476*J476</f>
        <v>189162</v>
      </c>
      <c r="L476" s="28"/>
      <c r="M476" s="3">
        <f>$G$476*L476</f>
        <v>0</v>
      </c>
      <c r="N476" s="28"/>
      <c r="O476" s="3">
        <f>$G$476*N476</f>
        <v>0</v>
      </c>
      <c r="P476" s="28"/>
      <c r="Q476" s="3">
        <f>$G$476*P476</f>
        <v>0</v>
      </c>
      <c r="R476" s="28"/>
      <c r="S476" s="3">
        <f>$G$476*R476</f>
        <v>0</v>
      </c>
      <c r="T476" s="28"/>
      <c r="U476" s="3">
        <f>$G$476*T476</f>
        <v>0</v>
      </c>
      <c r="V476" s="28"/>
      <c r="W476" s="3">
        <f>$G$476*V476</f>
        <v>0</v>
      </c>
      <c r="X476" s="48">
        <f t="shared" si="207"/>
        <v>1</v>
      </c>
      <c r="Y476" s="6">
        <f t="shared" si="216"/>
        <v>189162</v>
      </c>
    </row>
    <row r="477" spans="1:25" ht="66.75" hidden="1" customHeight="1">
      <c r="A477" s="81"/>
      <c r="B477" s="81"/>
      <c r="C477" s="80"/>
      <c r="D477" s="18" t="s">
        <v>720</v>
      </c>
      <c r="E477" s="18" t="s">
        <v>69</v>
      </c>
      <c r="F477" s="8" t="s">
        <v>721</v>
      </c>
      <c r="G477" s="90"/>
      <c r="H477" s="28"/>
      <c r="I477" s="3">
        <f>$G$476*H477</f>
        <v>0</v>
      </c>
      <c r="J477" s="28"/>
      <c r="K477" s="3">
        <f>$G$476*J477</f>
        <v>0</v>
      </c>
      <c r="L477" s="28"/>
      <c r="M477" s="3">
        <f>$G$476*L477</f>
        <v>0</v>
      </c>
      <c r="N477" s="28"/>
      <c r="O477" s="3">
        <f>$G$476*N477</f>
        <v>0</v>
      </c>
      <c r="P477" s="28"/>
      <c r="Q477" s="3">
        <f>$G$476*P477</f>
        <v>0</v>
      </c>
      <c r="R477" s="28"/>
      <c r="S477" s="3">
        <f>$G$476*R477</f>
        <v>0</v>
      </c>
      <c r="T477" s="28"/>
      <c r="U477" s="3">
        <f>$G$476*T477</f>
        <v>0</v>
      </c>
      <c r="V477" s="28"/>
      <c r="W477" s="3">
        <f>$G$476*V477</f>
        <v>0</v>
      </c>
      <c r="X477" s="48">
        <f t="shared" si="207"/>
        <v>0</v>
      </c>
      <c r="Y477" s="6">
        <f t="shared" si="216"/>
        <v>0</v>
      </c>
    </row>
    <row r="478" spans="1:25" ht="282" hidden="1" customHeight="1">
      <c r="A478" s="17" t="s">
        <v>722</v>
      </c>
      <c r="B478" s="17" t="s">
        <v>723</v>
      </c>
      <c r="C478" s="23" t="s">
        <v>991</v>
      </c>
      <c r="D478" s="18" t="s">
        <v>724</v>
      </c>
      <c r="E478" s="18" t="s">
        <v>69</v>
      </c>
      <c r="F478" s="8" t="s">
        <v>725</v>
      </c>
      <c r="G478" s="19">
        <v>108151</v>
      </c>
      <c r="H478" s="28"/>
      <c r="I478" s="3">
        <f>$G$478*H478</f>
        <v>0</v>
      </c>
      <c r="J478" s="28"/>
      <c r="K478" s="3">
        <f>$G$478*J478</f>
        <v>0</v>
      </c>
      <c r="L478" s="28"/>
      <c r="M478" s="3">
        <f>$G$478*L478</f>
        <v>0</v>
      </c>
      <c r="N478" s="28"/>
      <c r="O478" s="3">
        <f>$G$478*N478</f>
        <v>0</v>
      </c>
      <c r="P478" s="28"/>
      <c r="Q478" s="3">
        <f>$G$478*P478</f>
        <v>0</v>
      </c>
      <c r="R478" s="28"/>
      <c r="S478" s="3">
        <f>$G$478*R478</f>
        <v>0</v>
      </c>
      <c r="T478" s="28"/>
      <c r="U478" s="3">
        <f>$G$478*T478</f>
        <v>0</v>
      </c>
      <c r="V478" s="28"/>
      <c r="W478" s="3">
        <f>$G$478*V478</f>
        <v>0</v>
      </c>
      <c r="X478" s="48">
        <f t="shared" si="207"/>
        <v>0</v>
      </c>
      <c r="Y478" s="6">
        <f t="shared" si="216"/>
        <v>0</v>
      </c>
    </row>
    <row r="479" spans="1:25" ht="153" hidden="1" customHeight="1">
      <c r="A479" s="17" t="s">
        <v>726</v>
      </c>
      <c r="B479" s="17" t="s">
        <v>727</v>
      </c>
      <c r="C479" s="23" t="s">
        <v>992</v>
      </c>
      <c r="D479" s="18" t="s">
        <v>728</v>
      </c>
      <c r="E479" s="18" t="s">
        <v>69</v>
      </c>
      <c r="F479" s="8" t="s">
        <v>729</v>
      </c>
      <c r="G479" s="19">
        <v>187672</v>
      </c>
      <c r="H479" s="28"/>
      <c r="I479" s="3">
        <f>$G$479*H479</f>
        <v>0</v>
      </c>
      <c r="J479" s="28"/>
      <c r="K479" s="3">
        <f>$G$479*J479</f>
        <v>0</v>
      </c>
      <c r="L479" s="28"/>
      <c r="M479" s="3">
        <f>$G$479*L479</f>
        <v>0</v>
      </c>
      <c r="N479" s="28"/>
      <c r="O479" s="3">
        <f>$G$479*N479</f>
        <v>0</v>
      </c>
      <c r="P479" s="28"/>
      <c r="Q479" s="3">
        <f>$G$479*P479</f>
        <v>0</v>
      </c>
      <c r="R479" s="28"/>
      <c r="S479" s="3">
        <f>$G$479*R479</f>
        <v>0</v>
      </c>
      <c r="T479" s="28"/>
      <c r="U479" s="3">
        <f>$G$479*T479</f>
        <v>0</v>
      </c>
      <c r="V479" s="28"/>
      <c r="W479" s="3">
        <f>$G$479*V479</f>
        <v>0</v>
      </c>
      <c r="X479" s="48">
        <f t="shared" si="207"/>
        <v>0</v>
      </c>
      <c r="Y479" s="6">
        <f t="shared" si="216"/>
        <v>0</v>
      </c>
    </row>
    <row r="480" spans="1:25">
      <c r="A480" s="87" t="s">
        <v>730</v>
      </c>
      <c r="B480" s="87"/>
      <c r="C480" s="87"/>
      <c r="D480" s="87"/>
      <c r="E480" s="87"/>
      <c r="F480" s="87"/>
      <c r="G480" s="87"/>
      <c r="H480" s="5">
        <f t="shared" ref="H480:Y480" si="217">SUM(H481:H482)</f>
        <v>12</v>
      </c>
      <c r="I480" s="6">
        <f t="shared" si="217"/>
        <v>1738332</v>
      </c>
      <c r="J480" s="5">
        <f t="shared" si="217"/>
        <v>0</v>
      </c>
      <c r="K480" s="6">
        <f t="shared" si="217"/>
        <v>0</v>
      </c>
      <c r="L480" s="5">
        <f t="shared" si="217"/>
        <v>0</v>
      </c>
      <c r="M480" s="6">
        <f t="shared" si="217"/>
        <v>0</v>
      </c>
      <c r="N480" s="5">
        <f t="shared" si="217"/>
        <v>0</v>
      </c>
      <c r="O480" s="6">
        <f t="shared" si="217"/>
        <v>0</v>
      </c>
      <c r="P480" s="5">
        <f t="shared" si="217"/>
        <v>0</v>
      </c>
      <c r="Q480" s="6">
        <f t="shared" si="217"/>
        <v>0</v>
      </c>
      <c r="R480" s="5">
        <f t="shared" si="217"/>
        <v>0</v>
      </c>
      <c r="S480" s="6">
        <f t="shared" si="217"/>
        <v>0</v>
      </c>
      <c r="T480" s="5">
        <f t="shared" si="217"/>
        <v>0</v>
      </c>
      <c r="U480" s="6">
        <f t="shared" si="217"/>
        <v>0</v>
      </c>
      <c r="V480" s="5">
        <f t="shared" si="217"/>
        <v>0</v>
      </c>
      <c r="W480" s="6">
        <f t="shared" si="217"/>
        <v>0</v>
      </c>
      <c r="X480" s="5">
        <f t="shared" si="217"/>
        <v>12</v>
      </c>
      <c r="Y480" s="6">
        <f t="shared" si="217"/>
        <v>1738332</v>
      </c>
    </row>
    <row r="481" spans="1:25" ht="83.25" customHeight="1">
      <c r="A481" s="81" t="s">
        <v>731</v>
      </c>
      <c r="B481" s="81" t="s">
        <v>732</v>
      </c>
      <c r="C481" s="80" t="s">
        <v>993</v>
      </c>
      <c r="D481" s="88" t="s">
        <v>733</v>
      </c>
      <c r="E481" s="88" t="s">
        <v>69</v>
      </c>
      <c r="F481" s="8" t="s">
        <v>734</v>
      </c>
      <c r="G481" s="65">
        <v>144861</v>
      </c>
      <c r="H481" s="28">
        <v>12</v>
      </c>
      <c r="I481" s="3">
        <f>$G$481*H481</f>
        <v>1738332</v>
      </c>
      <c r="J481" s="28"/>
      <c r="K481" s="3">
        <f>$G$481*J481</f>
        <v>0</v>
      </c>
      <c r="L481" s="28"/>
      <c r="M481" s="3">
        <f>$G$481*L481</f>
        <v>0</v>
      </c>
      <c r="N481" s="28"/>
      <c r="O481" s="3">
        <f>$G$481*N481</f>
        <v>0</v>
      </c>
      <c r="P481" s="28"/>
      <c r="Q481" s="3">
        <f>$G$481*P481</f>
        <v>0</v>
      </c>
      <c r="R481" s="28"/>
      <c r="S481" s="3">
        <f>$G$481*R481</f>
        <v>0</v>
      </c>
      <c r="T481" s="28"/>
      <c r="U481" s="3">
        <f>$G$481*T481</f>
        <v>0</v>
      </c>
      <c r="V481" s="28"/>
      <c r="W481" s="3">
        <f>$G$481*V481</f>
        <v>0</v>
      </c>
      <c r="X481" s="48">
        <f t="shared" si="207"/>
        <v>12</v>
      </c>
      <c r="Y481" s="6">
        <f>I481+K481+M481+O481+Q481+S481+U481+W481</f>
        <v>1738332</v>
      </c>
    </row>
    <row r="482" spans="1:25" ht="117.75" hidden="1" customHeight="1">
      <c r="A482" s="81"/>
      <c r="B482" s="81"/>
      <c r="C482" s="80"/>
      <c r="D482" s="88"/>
      <c r="E482" s="88"/>
      <c r="F482" s="8" t="s">
        <v>735</v>
      </c>
      <c r="G482" s="67"/>
      <c r="H482" s="28"/>
      <c r="I482" s="3">
        <f>$G$481*H482</f>
        <v>0</v>
      </c>
      <c r="J482" s="28"/>
      <c r="K482" s="3">
        <f>$G$481*J482</f>
        <v>0</v>
      </c>
      <c r="L482" s="28"/>
      <c r="M482" s="3">
        <f>$G$481*L482</f>
        <v>0</v>
      </c>
      <c r="N482" s="28"/>
      <c r="O482" s="3">
        <f>$G$481*N482</f>
        <v>0</v>
      </c>
      <c r="P482" s="28"/>
      <c r="Q482" s="3">
        <f>$G$481*P482</f>
        <v>0</v>
      </c>
      <c r="R482" s="28"/>
      <c r="S482" s="3">
        <f>$G$481*R482</f>
        <v>0</v>
      </c>
      <c r="T482" s="28"/>
      <c r="U482" s="3">
        <f>$G$481*T482</f>
        <v>0</v>
      </c>
      <c r="V482" s="28"/>
      <c r="W482" s="3">
        <f>$G$481*V482</f>
        <v>0</v>
      </c>
      <c r="X482" s="48">
        <f t="shared" si="207"/>
        <v>0</v>
      </c>
      <c r="Y482" s="6">
        <f>I482+K482+M482+O482+Q482+S482+U482+W482</f>
        <v>0</v>
      </c>
    </row>
    <row r="483" spans="1:25">
      <c r="A483" s="87" t="s">
        <v>736</v>
      </c>
      <c r="B483" s="87"/>
      <c r="C483" s="87"/>
      <c r="D483" s="87"/>
      <c r="E483" s="87"/>
      <c r="F483" s="87"/>
      <c r="G483" s="87"/>
      <c r="H483" s="5">
        <f t="shared" ref="H483:Y483" si="218">SUM(H484:H496)</f>
        <v>350</v>
      </c>
      <c r="I483" s="6">
        <f t="shared" si="218"/>
        <v>64264389</v>
      </c>
      <c r="J483" s="5">
        <f t="shared" si="218"/>
        <v>0</v>
      </c>
      <c r="K483" s="6">
        <f t="shared" si="218"/>
        <v>0</v>
      </c>
      <c r="L483" s="5">
        <f t="shared" si="218"/>
        <v>200</v>
      </c>
      <c r="M483" s="6">
        <f t="shared" si="218"/>
        <v>38358205</v>
      </c>
      <c r="N483" s="5">
        <f t="shared" si="218"/>
        <v>0</v>
      </c>
      <c r="O483" s="6">
        <f t="shared" si="218"/>
        <v>0</v>
      </c>
      <c r="P483" s="5">
        <f t="shared" si="218"/>
        <v>0</v>
      </c>
      <c r="Q483" s="6">
        <f t="shared" si="218"/>
        <v>0</v>
      </c>
      <c r="R483" s="5">
        <f t="shared" si="218"/>
        <v>181</v>
      </c>
      <c r="S483" s="6">
        <f t="shared" si="218"/>
        <v>41106241</v>
      </c>
      <c r="T483" s="5">
        <f t="shared" si="218"/>
        <v>0</v>
      </c>
      <c r="U483" s="6">
        <f t="shared" si="218"/>
        <v>0</v>
      </c>
      <c r="V483" s="5">
        <f t="shared" si="218"/>
        <v>0</v>
      </c>
      <c r="W483" s="6">
        <f t="shared" si="218"/>
        <v>0</v>
      </c>
      <c r="X483" s="5">
        <f t="shared" si="218"/>
        <v>731</v>
      </c>
      <c r="Y483" s="6">
        <f t="shared" si="218"/>
        <v>143728835</v>
      </c>
    </row>
    <row r="484" spans="1:25" ht="75">
      <c r="A484" s="17" t="s">
        <v>737</v>
      </c>
      <c r="B484" s="17" t="s">
        <v>738</v>
      </c>
      <c r="C484" s="23" t="s">
        <v>994</v>
      </c>
      <c r="D484" s="18" t="s">
        <v>739</v>
      </c>
      <c r="E484" s="17" t="s">
        <v>10</v>
      </c>
      <c r="F484" s="8" t="s">
        <v>740</v>
      </c>
      <c r="G484" s="19">
        <v>172649</v>
      </c>
      <c r="H484" s="28"/>
      <c r="I484" s="3">
        <f>$G$484*H484</f>
        <v>0</v>
      </c>
      <c r="J484" s="28"/>
      <c r="K484" s="3">
        <f>$G$484*J484</f>
        <v>0</v>
      </c>
      <c r="L484" s="28">
        <v>70</v>
      </c>
      <c r="M484" s="3">
        <f>$G$484*L484</f>
        <v>12085430</v>
      </c>
      <c r="N484" s="28"/>
      <c r="O484" s="3">
        <f>$G$484*N484</f>
        <v>0</v>
      </c>
      <c r="P484" s="28"/>
      <c r="Q484" s="3">
        <f>$G$484*P484</f>
        <v>0</v>
      </c>
      <c r="R484" s="28">
        <v>10</v>
      </c>
      <c r="S484" s="3">
        <f>$G$484*R484</f>
        <v>1726490</v>
      </c>
      <c r="T484" s="28"/>
      <c r="U484" s="3">
        <f>$G$484*T484</f>
        <v>0</v>
      </c>
      <c r="V484" s="28"/>
      <c r="W484" s="3">
        <f>$G$484*V484</f>
        <v>0</v>
      </c>
      <c r="X484" s="48">
        <f t="shared" si="207"/>
        <v>80</v>
      </c>
      <c r="Y484" s="6">
        <f>I484+K484+M484+O484+Q484+S484+U484+W484</f>
        <v>13811920</v>
      </c>
    </row>
    <row r="485" spans="1:25" ht="75">
      <c r="A485" s="17" t="s">
        <v>741</v>
      </c>
      <c r="B485" s="17" t="s">
        <v>738</v>
      </c>
      <c r="C485" s="23" t="s">
        <v>994</v>
      </c>
      <c r="D485" s="18" t="s">
        <v>739</v>
      </c>
      <c r="E485" s="17" t="s">
        <v>10</v>
      </c>
      <c r="F485" s="8" t="s">
        <v>742</v>
      </c>
      <c r="G485" s="19">
        <v>200591</v>
      </c>
      <c r="H485" s="28">
        <v>104</v>
      </c>
      <c r="I485" s="3">
        <f>$G$485*H485</f>
        <v>20861464</v>
      </c>
      <c r="J485" s="28"/>
      <c r="K485" s="3">
        <f>$G$485*J485</f>
        <v>0</v>
      </c>
      <c r="L485" s="28">
        <v>80</v>
      </c>
      <c r="M485" s="3">
        <f>$G$485*L485</f>
        <v>16047280</v>
      </c>
      <c r="N485" s="28"/>
      <c r="O485" s="3">
        <f>$G$485*N485</f>
        <v>0</v>
      </c>
      <c r="P485" s="28"/>
      <c r="Q485" s="3">
        <f>$G$485*P485</f>
        <v>0</v>
      </c>
      <c r="R485" s="28">
        <v>10</v>
      </c>
      <c r="S485" s="3">
        <f>$G$485*R485</f>
        <v>2005910</v>
      </c>
      <c r="T485" s="28"/>
      <c r="U485" s="3">
        <f>$G$485*T485</f>
        <v>0</v>
      </c>
      <c r="V485" s="28"/>
      <c r="W485" s="3">
        <f>$G$485*V485</f>
        <v>0</v>
      </c>
      <c r="X485" s="48">
        <f t="shared" si="207"/>
        <v>194</v>
      </c>
      <c r="Y485" s="6">
        <f t="shared" ref="Y485:Y496" si="219">I485+K485+M485+O485+Q485+S485+U485+W485</f>
        <v>38914654</v>
      </c>
    </row>
    <row r="486" spans="1:25" ht="75">
      <c r="A486" s="17" t="s">
        <v>743</v>
      </c>
      <c r="B486" s="17" t="s">
        <v>738</v>
      </c>
      <c r="C486" s="23" t="s">
        <v>994</v>
      </c>
      <c r="D486" s="18" t="s">
        <v>739</v>
      </c>
      <c r="E486" s="17" t="s">
        <v>10</v>
      </c>
      <c r="F486" s="8" t="s">
        <v>744</v>
      </c>
      <c r="G486" s="19">
        <v>228440</v>
      </c>
      <c r="H486" s="28">
        <v>30</v>
      </c>
      <c r="I486" s="3">
        <f t="shared" ref="I486:I496" si="220">G486*H486</f>
        <v>6853200</v>
      </c>
      <c r="J486" s="28"/>
      <c r="K486" s="3">
        <f t="shared" ref="K486:K496" si="221">I486*J486</f>
        <v>0</v>
      </c>
      <c r="L486" s="28">
        <v>25</v>
      </c>
      <c r="M486" s="3">
        <f>$G$486*L486</f>
        <v>5711000</v>
      </c>
      <c r="N486" s="28"/>
      <c r="O486" s="3">
        <f t="shared" ref="O486:O496" si="222">M486*N486</f>
        <v>0</v>
      </c>
      <c r="P486" s="28"/>
      <c r="Q486" s="3">
        <f t="shared" ref="Q486:Q496" si="223">O486*P486</f>
        <v>0</v>
      </c>
      <c r="R486" s="28">
        <v>2</v>
      </c>
      <c r="S486" s="3">
        <f>$G$486*R486</f>
        <v>456880</v>
      </c>
      <c r="T486" s="28"/>
      <c r="U486" s="3">
        <f t="shared" ref="U486:U496" si="224">S486*T486</f>
        <v>0</v>
      </c>
      <c r="V486" s="28"/>
      <c r="W486" s="3">
        <f t="shared" ref="W486:W496" si="225">U486*V486</f>
        <v>0</v>
      </c>
      <c r="X486" s="48">
        <f t="shared" si="207"/>
        <v>57</v>
      </c>
      <c r="Y486" s="6">
        <f t="shared" si="219"/>
        <v>13021080</v>
      </c>
    </row>
    <row r="487" spans="1:25" ht="75">
      <c r="A487" s="17" t="s">
        <v>745</v>
      </c>
      <c r="B487" s="17" t="s">
        <v>738</v>
      </c>
      <c r="C487" s="23" t="s">
        <v>995</v>
      </c>
      <c r="D487" s="18" t="s">
        <v>746</v>
      </c>
      <c r="E487" s="17" t="s">
        <v>10</v>
      </c>
      <c r="F487" s="8" t="s">
        <v>740</v>
      </c>
      <c r="G487" s="19">
        <v>128489</v>
      </c>
      <c r="H487" s="28"/>
      <c r="I487" s="3">
        <f t="shared" si="220"/>
        <v>0</v>
      </c>
      <c r="J487" s="28"/>
      <c r="K487" s="3">
        <f t="shared" si="221"/>
        <v>0</v>
      </c>
      <c r="L487" s="28"/>
      <c r="M487" s="3">
        <f>$G$487*L487</f>
        <v>0</v>
      </c>
      <c r="N487" s="28"/>
      <c r="O487" s="3">
        <f t="shared" si="222"/>
        <v>0</v>
      </c>
      <c r="P487" s="28"/>
      <c r="Q487" s="3">
        <f t="shared" si="223"/>
        <v>0</v>
      </c>
      <c r="R487" s="28">
        <v>10</v>
      </c>
      <c r="S487" s="3">
        <f>$G$487*R487</f>
        <v>1284890</v>
      </c>
      <c r="T487" s="28"/>
      <c r="U487" s="3">
        <f t="shared" si="224"/>
        <v>0</v>
      </c>
      <c r="V487" s="28"/>
      <c r="W487" s="3">
        <f t="shared" si="225"/>
        <v>0</v>
      </c>
      <c r="X487" s="48">
        <f t="shared" si="207"/>
        <v>10</v>
      </c>
      <c r="Y487" s="6">
        <f t="shared" si="219"/>
        <v>1284890</v>
      </c>
    </row>
    <row r="488" spans="1:25" ht="75">
      <c r="A488" s="17" t="s">
        <v>747</v>
      </c>
      <c r="B488" s="17" t="s">
        <v>738</v>
      </c>
      <c r="C488" s="23" t="s">
        <v>995</v>
      </c>
      <c r="D488" s="18" t="s">
        <v>746</v>
      </c>
      <c r="E488" s="17" t="s">
        <v>10</v>
      </c>
      <c r="F488" s="8" t="s">
        <v>742</v>
      </c>
      <c r="G488" s="19">
        <v>156482</v>
      </c>
      <c r="H488" s="28">
        <v>45</v>
      </c>
      <c r="I488" s="3">
        <f t="shared" si="220"/>
        <v>7041690</v>
      </c>
      <c r="J488" s="28"/>
      <c r="K488" s="3">
        <f t="shared" si="221"/>
        <v>0</v>
      </c>
      <c r="L488" s="28">
        <v>10</v>
      </c>
      <c r="M488" s="3">
        <f>$G$488*L488</f>
        <v>1564820</v>
      </c>
      <c r="N488" s="28"/>
      <c r="O488" s="3">
        <f t="shared" si="222"/>
        <v>0</v>
      </c>
      <c r="P488" s="28"/>
      <c r="Q488" s="3">
        <f t="shared" si="223"/>
        <v>0</v>
      </c>
      <c r="R488" s="28">
        <v>10</v>
      </c>
      <c r="S488" s="3">
        <f>$G$488*R488</f>
        <v>1564820</v>
      </c>
      <c r="T488" s="28"/>
      <c r="U488" s="3">
        <f t="shared" si="224"/>
        <v>0</v>
      </c>
      <c r="V488" s="28"/>
      <c r="W488" s="3">
        <f t="shared" si="225"/>
        <v>0</v>
      </c>
      <c r="X488" s="48">
        <f t="shared" si="207"/>
        <v>65</v>
      </c>
      <c r="Y488" s="6">
        <f t="shared" si="219"/>
        <v>10171330</v>
      </c>
    </row>
    <row r="489" spans="1:25" ht="75">
      <c r="A489" s="17" t="s">
        <v>748</v>
      </c>
      <c r="B489" s="17" t="s">
        <v>738</v>
      </c>
      <c r="C489" s="23" t="s">
        <v>995</v>
      </c>
      <c r="D489" s="18" t="s">
        <v>746</v>
      </c>
      <c r="E489" s="17" t="s">
        <v>10</v>
      </c>
      <c r="F489" s="8" t="s">
        <v>744</v>
      </c>
      <c r="G489" s="19">
        <v>196645</v>
      </c>
      <c r="H489" s="28">
        <v>21</v>
      </c>
      <c r="I489" s="3">
        <f t="shared" si="220"/>
        <v>4129545</v>
      </c>
      <c r="J489" s="28"/>
      <c r="K489" s="3">
        <f t="shared" si="221"/>
        <v>0</v>
      </c>
      <c r="L489" s="28">
        <v>15</v>
      </c>
      <c r="M489" s="3">
        <f>$G$489*L489</f>
        <v>2949675</v>
      </c>
      <c r="N489" s="28"/>
      <c r="O489" s="3">
        <f t="shared" si="222"/>
        <v>0</v>
      </c>
      <c r="P489" s="28"/>
      <c r="Q489" s="3">
        <f t="shared" si="223"/>
        <v>0</v>
      </c>
      <c r="R489" s="28">
        <v>2</v>
      </c>
      <c r="S489" s="3">
        <f>$G$489*R489</f>
        <v>393290</v>
      </c>
      <c r="T489" s="28"/>
      <c r="U489" s="3">
        <f t="shared" si="224"/>
        <v>0</v>
      </c>
      <c r="V489" s="28"/>
      <c r="W489" s="3">
        <f t="shared" si="225"/>
        <v>0</v>
      </c>
      <c r="X489" s="48">
        <f t="shared" si="207"/>
        <v>38</v>
      </c>
      <c r="Y489" s="6">
        <f t="shared" si="219"/>
        <v>7472510</v>
      </c>
    </row>
    <row r="490" spans="1:25" ht="75">
      <c r="A490" s="17" t="s">
        <v>749</v>
      </c>
      <c r="B490" s="17" t="s">
        <v>738</v>
      </c>
      <c r="C490" s="23" t="s">
        <v>996</v>
      </c>
      <c r="D490" s="18" t="s">
        <v>750</v>
      </c>
      <c r="E490" s="17" t="s">
        <v>10</v>
      </c>
      <c r="F490" s="8" t="s">
        <v>751</v>
      </c>
      <c r="G490" s="19">
        <v>167220</v>
      </c>
      <c r="H490" s="28">
        <v>120</v>
      </c>
      <c r="I490" s="3">
        <f t="shared" si="220"/>
        <v>20066400</v>
      </c>
      <c r="J490" s="28"/>
      <c r="K490" s="3">
        <f t="shared" si="221"/>
        <v>0</v>
      </c>
      <c r="L490" s="28"/>
      <c r="M490" s="3">
        <f>$G$490*L490</f>
        <v>0</v>
      </c>
      <c r="N490" s="28"/>
      <c r="O490" s="3">
        <f t="shared" si="222"/>
        <v>0</v>
      </c>
      <c r="P490" s="28"/>
      <c r="Q490" s="3">
        <f t="shared" si="223"/>
        <v>0</v>
      </c>
      <c r="R490" s="28"/>
      <c r="S490" s="3">
        <f>$G$490*R490</f>
        <v>0</v>
      </c>
      <c r="T490" s="28"/>
      <c r="U490" s="3">
        <f t="shared" si="224"/>
        <v>0</v>
      </c>
      <c r="V490" s="28"/>
      <c r="W490" s="3">
        <f t="shared" si="225"/>
        <v>0</v>
      </c>
      <c r="X490" s="48">
        <f t="shared" si="207"/>
        <v>120</v>
      </c>
      <c r="Y490" s="6">
        <f t="shared" si="219"/>
        <v>20066400</v>
      </c>
    </row>
    <row r="491" spans="1:25" ht="187.5" hidden="1" customHeight="1">
      <c r="A491" s="17" t="s">
        <v>752</v>
      </c>
      <c r="B491" s="17" t="s">
        <v>902</v>
      </c>
      <c r="C491" s="23" t="s">
        <v>903</v>
      </c>
      <c r="D491" s="18" t="s">
        <v>904</v>
      </c>
      <c r="E491" s="17" t="s">
        <v>10</v>
      </c>
      <c r="F491" s="8" t="s">
        <v>905</v>
      </c>
      <c r="G491" s="19">
        <v>330593</v>
      </c>
      <c r="H491" s="28"/>
      <c r="I491" s="3">
        <f t="shared" si="220"/>
        <v>0</v>
      </c>
      <c r="J491" s="28"/>
      <c r="K491" s="3">
        <f t="shared" si="221"/>
        <v>0</v>
      </c>
      <c r="L491" s="28"/>
      <c r="M491" s="3">
        <f>$G$491*L491</f>
        <v>0</v>
      </c>
      <c r="N491" s="28"/>
      <c r="O491" s="3">
        <f t="shared" si="222"/>
        <v>0</v>
      </c>
      <c r="P491" s="28"/>
      <c r="Q491" s="3">
        <f t="shared" si="223"/>
        <v>0</v>
      </c>
      <c r="R491" s="28"/>
      <c r="S491" s="3">
        <f>$G$491*R491</f>
        <v>0</v>
      </c>
      <c r="T491" s="28"/>
      <c r="U491" s="3">
        <f t="shared" si="224"/>
        <v>0</v>
      </c>
      <c r="V491" s="28"/>
      <c r="W491" s="3">
        <f t="shared" si="225"/>
        <v>0</v>
      </c>
      <c r="X491" s="48">
        <f t="shared" si="207"/>
        <v>0</v>
      </c>
      <c r="Y491" s="6">
        <f t="shared" si="219"/>
        <v>0</v>
      </c>
    </row>
    <row r="492" spans="1:25" ht="78" customHeight="1">
      <c r="A492" s="17">
        <v>44</v>
      </c>
      <c r="B492" s="17" t="s">
        <v>753</v>
      </c>
      <c r="C492" s="23" t="s">
        <v>997</v>
      </c>
      <c r="D492" s="18" t="s">
        <v>754</v>
      </c>
      <c r="E492" s="17" t="s">
        <v>10</v>
      </c>
      <c r="F492" s="8" t="s">
        <v>755</v>
      </c>
      <c r="G492" s="19">
        <v>152912</v>
      </c>
      <c r="H492" s="28">
        <v>20</v>
      </c>
      <c r="I492" s="3">
        <f t="shared" si="220"/>
        <v>3058240</v>
      </c>
      <c r="J492" s="28"/>
      <c r="K492" s="3">
        <f t="shared" si="221"/>
        <v>0</v>
      </c>
      <c r="L492" s="28"/>
      <c r="M492" s="3">
        <f>$G$492*L492</f>
        <v>0</v>
      </c>
      <c r="N492" s="28"/>
      <c r="O492" s="3">
        <f t="shared" si="222"/>
        <v>0</v>
      </c>
      <c r="P492" s="28"/>
      <c r="Q492" s="3">
        <f t="shared" si="223"/>
        <v>0</v>
      </c>
      <c r="R492" s="28">
        <v>20</v>
      </c>
      <c r="S492" s="3">
        <f>$G$492*R492</f>
        <v>3058240</v>
      </c>
      <c r="T492" s="28"/>
      <c r="U492" s="3">
        <f t="shared" si="224"/>
        <v>0</v>
      </c>
      <c r="V492" s="28"/>
      <c r="W492" s="3">
        <f t="shared" si="225"/>
        <v>0</v>
      </c>
      <c r="X492" s="48">
        <f t="shared" si="207"/>
        <v>40</v>
      </c>
      <c r="Y492" s="6">
        <f t="shared" si="219"/>
        <v>6116480</v>
      </c>
    </row>
    <row r="493" spans="1:25" ht="73.5" customHeight="1">
      <c r="A493" s="17">
        <v>45</v>
      </c>
      <c r="B493" s="17" t="s">
        <v>756</v>
      </c>
      <c r="C493" s="23" t="s">
        <v>997</v>
      </c>
      <c r="D493" s="18" t="s">
        <v>754</v>
      </c>
      <c r="E493" s="17" t="s">
        <v>10</v>
      </c>
      <c r="F493" s="8" t="s">
        <v>755</v>
      </c>
      <c r="G493" s="19">
        <v>285543</v>
      </c>
      <c r="H493" s="28"/>
      <c r="I493" s="3">
        <f t="shared" si="220"/>
        <v>0</v>
      </c>
      <c r="J493" s="28"/>
      <c r="K493" s="3">
        <f t="shared" si="221"/>
        <v>0</v>
      </c>
      <c r="L493" s="28"/>
      <c r="M493" s="3">
        <f>$G$493*L493</f>
        <v>0</v>
      </c>
      <c r="N493" s="28"/>
      <c r="O493" s="3">
        <f t="shared" si="222"/>
        <v>0</v>
      </c>
      <c r="P493" s="28"/>
      <c r="Q493" s="3">
        <f t="shared" si="223"/>
        <v>0</v>
      </c>
      <c r="R493" s="28">
        <v>2</v>
      </c>
      <c r="S493" s="3">
        <f>$G$493*R493</f>
        <v>571086</v>
      </c>
      <c r="T493" s="28"/>
      <c r="U493" s="3">
        <f t="shared" si="224"/>
        <v>0</v>
      </c>
      <c r="V493" s="28"/>
      <c r="W493" s="3">
        <f t="shared" si="225"/>
        <v>0</v>
      </c>
      <c r="X493" s="48">
        <f t="shared" si="207"/>
        <v>2</v>
      </c>
      <c r="Y493" s="6">
        <f t="shared" si="219"/>
        <v>571086</v>
      </c>
    </row>
    <row r="494" spans="1:25" ht="75">
      <c r="A494" s="17">
        <v>46</v>
      </c>
      <c r="B494" s="17" t="s">
        <v>757</v>
      </c>
      <c r="C494" s="23" t="s">
        <v>997</v>
      </c>
      <c r="D494" s="18" t="s">
        <v>758</v>
      </c>
      <c r="E494" s="17" t="s">
        <v>10</v>
      </c>
      <c r="F494" s="8" t="s">
        <v>759</v>
      </c>
      <c r="G494" s="19">
        <v>225385</v>
      </c>
      <c r="H494" s="28">
        <v>10</v>
      </c>
      <c r="I494" s="3">
        <f t="shared" si="220"/>
        <v>2253850</v>
      </c>
      <c r="J494" s="28"/>
      <c r="K494" s="3">
        <f t="shared" si="221"/>
        <v>0</v>
      </c>
      <c r="L494" s="28"/>
      <c r="M494" s="3">
        <f>$G$494*L494</f>
        <v>0</v>
      </c>
      <c r="N494" s="28"/>
      <c r="O494" s="3">
        <f t="shared" si="222"/>
        <v>0</v>
      </c>
      <c r="P494" s="28"/>
      <c r="Q494" s="3">
        <f t="shared" si="223"/>
        <v>0</v>
      </c>
      <c r="R494" s="28">
        <v>100</v>
      </c>
      <c r="S494" s="3">
        <f>$G$494*R494</f>
        <v>22538500</v>
      </c>
      <c r="T494" s="28"/>
      <c r="U494" s="3">
        <f t="shared" si="224"/>
        <v>0</v>
      </c>
      <c r="V494" s="28"/>
      <c r="W494" s="3">
        <f t="shared" si="225"/>
        <v>0</v>
      </c>
      <c r="X494" s="48">
        <f t="shared" si="207"/>
        <v>110</v>
      </c>
      <c r="Y494" s="6">
        <f t="shared" si="219"/>
        <v>24792350</v>
      </c>
    </row>
    <row r="495" spans="1:25" ht="52.5" customHeight="1">
      <c r="A495" s="17">
        <v>47</v>
      </c>
      <c r="B495" s="17" t="s">
        <v>906</v>
      </c>
      <c r="C495" s="23" t="s">
        <v>998</v>
      </c>
      <c r="D495" s="18" t="s">
        <v>907</v>
      </c>
      <c r="E495" s="17" t="s">
        <v>10</v>
      </c>
      <c r="F495" s="8" t="s">
        <v>908</v>
      </c>
      <c r="G495" s="19">
        <v>726413</v>
      </c>
      <c r="H495" s="28"/>
      <c r="I495" s="3">
        <f t="shared" si="220"/>
        <v>0</v>
      </c>
      <c r="J495" s="28"/>
      <c r="K495" s="3">
        <f t="shared" si="221"/>
        <v>0</v>
      </c>
      <c r="L495" s="28"/>
      <c r="M495" s="3">
        <f>$G$495*L495</f>
        <v>0</v>
      </c>
      <c r="N495" s="28"/>
      <c r="O495" s="3">
        <f t="shared" si="222"/>
        <v>0</v>
      </c>
      <c r="P495" s="28"/>
      <c r="Q495" s="3">
        <f t="shared" si="223"/>
        <v>0</v>
      </c>
      <c r="R495" s="28">
        <v>5</v>
      </c>
      <c r="S495" s="3">
        <f>$G$495*R495</f>
        <v>3632065</v>
      </c>
      <c r="T495" s="28"/>
      <c r="U495" s="3">
        <f t="shared" si="224"/>
        <v>0</v>
      </c>
      <c r="V495" s="28"/>
      <c r="W495" s="3">
        <f t="shared" si="225"/>
        <v>0</v>
      </c>
      <c r="X495" s="48">
        <f t="shared" si="207"/>
        <v>5</v>
      </c>
      <c r="Y495" s="6">
        <f t="shared" si="219"/>
        <v>3632065</v>
      </c>
    </row>
    <row r="496" spans="1:25" ht="108" customHeight="1">
      <c r="A496" s="17">
        <v>48</v>
      </c>
      <c r="B496" s="17" t="s">
        <v>760</v>
      </c>
      <c r="C496" s="23" t="s">
        <v>999</v>
      </c>
      <c r="D496" s="18" t="s">
        <v>761</v>
      </c>
      <c r="E496" s="17" t="s">
        <v>10</v>
      </c>
      <c r="F496" s="8" t="s">
        <v>762</v>
      </c>
      <c r="G496" s="19">
        <v>387407</v>
      </c>
      <c r="H496" s="28"/>
      <c r="I496" s="3">
        <f t="shared" si="220"/>
        <v>0</v>
      </c>
      <c r="J496" s="28"/>
      <c r="K496" s="3">
        <f t="shared" si="221"/>
        <v>0</v>
      </c>
      <c r="L496" s="28"/>
      <c r="M496" s="3">
        <f>$G$496*L496</f>
        <v>0</v>
      </c>
      <c r="N496" s="28"/>
      <c r="O496" s="3">
        <f t="shared" si="222"/>
        <v>0</v>
      </c>
      <c r="P496" s="28"/>
      <c r="Q496" s="3">
        <f t="shared" si="223"/>
        <v>0</v>
      </c>
      <c r="R496" s="28">
        <v>10</v>
      </c>
      <c r="S496" s="3">
        <f>$G$496*R496</f>
        <v>3874070</v>
      </c>
      <c r="T496" s="28"/>
      <c r="U496" s="3">
        <f t="shared" si="224"/>
        <v>0</v>
      </c>
      <c r="V496" s="28"/>
      <c r="W496" s="3">
        <f t="shared" si="225"/>
        <v>0</v>
      </c>
      <c r="X496" s="48">
        <f t="shared" si="207"/>
        <v>10</v>
      </c>
      <c r="Y496" s="6">
        <f t="shared" si="219"/>
        <v>3874070</v>
      </c>
    </row>
    <row r="497" spans="1:25" hidden="1">
      <c r="A497" s="87" t="s">
        <v>763</v>
      </c>
      <c r="B497" s="87"/>
      <c r="C497" s="87"/>
      <c r="D497" s="87"/>
      <c r="E497" s="87"/>
      <c r="F497" s="87"/>
      <c r="G497" s="87"/>
      <c r="H497" s="5">
        <f t="shared" ref="H497:Y497" si="226">SUM(H498:H501)</f>
        <v>0</v>
      </c>
      <c r="I497" s="6">
        <f t="shared" si="226"/>
        <v>0</v>
      </c>
      <c r="J497" s="5">
        <f t="shared" si="226"/>
        <v>0</v>
      </c>
      <c r="K497" s="6">
        <f t="shared" si="226"/>
        <v>0</v>
      </c>
      <c r="L497" s="5">
        <f t="shared" si="226"/>
        <v>0</v>
      </c>
      <c r="M497" s="6">
        <f t="shared" si="226"/>
        <v>0</v>
      </c>
      <c r="N497" s="5">
        <f t="shared" si="226"/>
        <v>0</v>
      </c>
      <c r="O497" s="6">
        <f t="shared" si="226"/>
        <v>0</v>
      </c>
      <c r="P497" s="5">
        <f t="shared" si="226"/>
        <v>0</v>
      </c>
      <c r="Q497" s="6">
        <f t="shared" si="226"/>
        <v>0</v>
      </c>
      <c r="R497" s="5">
        <f t="shared" si="226"/>
        <v>0</v>
      </c>
      <c r="S497" s="6">
        <f t="shared" si="226"/>
        <v>0</v>
      </c>
      <c r="T497" s="5">
        <f t="shared" si="226"/>
        <v>0</v>
      </c>
      <c r="U497" s="6">
        <f t="shared" si="226"/>
        <v>0</v>
      </c>
      <c r="V497" s="5">
        <f t="shared" si="226"/>
        <v>0</v>
      </c>
      <c r="W497" s="6">
        <f t="shared" si="226"/>
        <v>0</v>
      </c>
      <c r="X497" s="5">
        <f t="shared" si="226"/>
        <v>0</v>
      </c>
      <c r="Y497" s="6">
        <f t="shared" si="226"/>
        <v>0</v>
      </c>
    </row>
    <row r="498" spans="1:25" ht="45" hidden="1">
      <c r="A498" s="71">
        <v>49</v>
      </c>
      <c r="B498" s="81" t="s">
        <v>764</v>
      </c>
      <c r="C498" s="24" t="s">
        <v>765</v>
      </c>
      <c r="D498" s="18" t="s">
        <v>766</v>
      </c>
      <c r="E498" s="17" t="s">
        <v>10</v>
      </c>
      <c r="F498" s="8" t="s">
        <v>767</v>
      </c>
      <c r="G498" s="65">
        <v>157689</v>
      </c>
      <c r="H498" s="28"/>
      <c r="I498" s="3">
        <f>$G$498*H498</f>
        <v>0</v>
      </c>
      <c r="J498" s="28"/>
      <c r="K498" s="3">
        <f>$G$498*J498</f>
        <v>0</v>
      </c>
      <c r="L498" s="28"/>
      <c r="M498" s="3">
        <f>$G$498*L498</f>
        <v>0</v>
      </c>
      <c r="N498" s="28"/>
      <c r="O498" s="3">
        <f>$G$498*N498</f>
        <v>0</v>
      </c>
      <c r="P498" s="28"/>
      <c r="Q498" s="3">
        <f>$G$498*P498</f>
        <v>0</v>
      </c>
      <c r="R498" s="28"/>
      <c r="S498" s="3">
        <f>$G$498*R498</f>
        <v>0</v>
      </c>
      <c r="T498" s="28"/>
      <c r="U498" s="3">
        <f>$G$498*T498</f>
        <v>0</v>
      </c>
      <c r="V498" s="28"/>
      <c r="W498" s="3">
        <f>$G$498*V498</f>
        <v>0</v>
      </c>
      <c r="X498" s="48">
        <f t="shared" si="207"/>
        <v>0</v>
      </c>
      <c r="Y498" s="6">
        <f>I498+K498+M498+O498+Q498+S498+U498+W498</f>
        <v>0</v>
      </c>
    </row>
    <row r="499" spans="1:25" ht="45" hidden="1">
      <c r="A499" s="72"/>
      <c r="B499" s="81"/>
      <c r="C499" s="24" t="s">
        <v>768</v>
      </c>
      <c r="D499" s="18" t="s">
        <v>769</v>
      </c>
      <c r="E499" s="17" t="s">
        <v>10</v>
      </c>
      <c r="F499" s="8" t="s">
        <v>770</v>
      </c>
      <c r="G499" s="66"/>
      <c r="H499" s="28"/>
      <c r="I499" s="3">
        <f t="shared" ref="I499:I500" si="227">$G$498*H499</f>
        <v>0</v>
      </c>
      <c r="J499" s="28"/>
      <c r="K499" s="3">
        <f t="shared" ref="K499:K500" si="228">$G$498*J499</f>
        <v>0</v>
      </c>
      <c r="L499" s="28"/>
      <c r="M499" s="3">
        <f t="shared" ref="M499:M500" si="229">$G$498*L499</f>
        <v>0</v>
      </c>
      <c r="N499" s="28"/>
      <c r="O499" s="3">
        <f t="shared" ref="O499:O500" si="230">$G$498*N499</f>
        <v>0</v>
      </c>
      <c r="P499" s="28"/>
      <c r="Q499" s="3">
        <f t="shared" ref="Q499:Q500" si="231">$G$498*P499</f>
        <v>0</v>
      </c>
      <c r="R499" s="28"/>
      <c r="S499" s="3">
        <f t="shared" ref="S499:S500" si="232">$G$498*R499</f>
        <v>0</v>
      </c>
      <c r="T499" s="28"/>
      <c r="U499" s="3">
        <f t="shared" ref="U499:U500" si="233">$G$498*T499</f>
        <v>0</v>
      </c>
      <c r="V499" s="28"/>
      <c r="W499" s="3">
        <f t="shared" ref="W499:W500" si="234">$G$498*V499</f>
        <v>0</v>
      </c>
      <c r="X499" s="48">
        <f t="shared" si="207"/>
        <v>0</v>
      </c>
      <c r="Y499" s="6">
        <f t="shared" ref="Y499:Y501" si="235">I499+K499+M499+O499+Q499+S499+U499+W499</f>
        <v>0</v>
      </c>
    </row>
    <row r="500" spans="1:25" ht="45" hidden="1">
      <c r="A500" s="73"/>
      <c r="B500" s="17" t="s">
        <v>771</v>
      </c>
      <c r="C500" s="24" t="s">
        <v>772</v>
      </c>
      <c r="D500" s="18" t="s">
        <v>773</v>
      </c>
      <c r="E500" s="17" t="s">
        <v>10</v>
      </c>
      <c r="F500" s="8" t="s">
        <v>774</v>
      </c>
      <c r="G500" s="67"/>
      <c r="H500" s="28"/>
      <c r="I500" s="3">
        <f t="shared" si="227"/>
        <v>0</v>
      </c>
      <c r="J500" s="28"/>
      <c r="K500" s="3">
        <f t="shared" si="228"/>
        <v>0</v>
      </c>
      <c r="L500" s="28"/>
      <c r="M500" s="3">
        <f t="shared" si="229"/>
        <v>0</v>
      </c>
      <c r="N500" s="28"/>
      <c r="O500" s="3">
        <f t="shared" si="230"/>
        <v>0</v>
      </c>
      <c r="P500" s="28"/>
      <c r="Q500" s="3">
        <f t="shared" si="231"/>
        <v>0</v>
      </c>
      <c r="R500" s="28"/>
      <c r="S500" s="3">
        <f t="shared" si="232"/>
        <v>0</v>
      </c>
      <c r="T500" s="28"/>
      <c r="U500" s="3">
        <f t="shared" si="233"/>
        <v>0</v>
      </c>
      <c r="V500" s="28"/>
      <c r="W500" s="3">
        <f t="shared" si="234"/>
        <v>0</v>
      </c>
      <c r="X500" s="48">
        <f t="shared" si="207"/>
        <v>0</v>
      </c>
      <c r="Y500" s="6">
        <f t="shared" si="235"/>
        <v>0</v>
      </c>
    </row>
    <row r="501" spans="1:25" ht="45" hidden="1">
      <c r="A501" s="17">
        <v>50</v>
      </c>
      <c r="B501" s="17" t="s">
        <v>775</v>
      </c>
      <c r="C501" s="24" t="s">
        <v>772</v>
      </c>
      <c r="D501" s="18" t="s">
        <v>773</v>
      </c>
      <c r="E501" s="17" t="s">
        <v>10</v>
      </c>
      <c r="F501" s="8" t="s">
        <v>776</v>
      </c>
      <c r="G501" s="19">
        <v>275118</v>
      </c>
      <c r="H501" s="28"/>
      <c r="I501" s="3">
        <f>G501*H501</f>
        <v>0</v>
      </c>
      <c r="J501" s="28"/>
      <c r="K501" s="3">
        <f>I501*J501</f>
        <v>0</v>
      </c>
      <c r="L501" s="28"/>
      <c r="M501" s="3">
        <f>K501*L501</f>
        <v>0</v>
      </c>
      <c r="N501" s="28"/>
      <c r="O501" s="3">
        <f>M501*N501</f>
        <v>0</v>
      </c>
      <c r="P501" s="28"/>
      <c r="Q501" s="3">
        <f>O501*P501</f>
        <v>0</v>
      </c>
      <c r="R501" s="28"/>
      <c r="S501" s="3">
        <f>Q501*R501</f>
        <v>0</v>
      </c>
      <c r="T501" s="28"/>
      <c r="U501" s="3">
        <f>S501*T501</f>
        <v>0</v>
      </c>
      <c r="V501" s="28"/>
      <c r="W501" s="3">
        <f>U501*V501</f>
        <v>0</v>
      </c>
      <c r="X501" s="48">
        <f t="shared" si="207"/>
        <v>0</v>
      </c>
      <c r="Y501" s="6">
        <f t="shared" si="235"/>
        <v>0</v>
      </c>
    </row>
    <row r="502" spans="1:25">
      <c r="A502" s="87" t="s">
        <v>777</v>
      </c>
      <c r="B502" s="87"/>
      <c r="C502" s="87"/>
      <c r="D502" s="87"/>
      <c r="E502" s="87"/>
      <c r="F502" s="87"/>
      <c r="G502" s="87"/>
      <c r="H502" s="5">
        <f t="shared" ref="H502:Y502" si="236">SUM(H503:H526)</f>
        <v>100</v>
      </c>
      <c r="I502" s="6">
        <f t="shared" si="236"/>
        <v>15470600</v>
      </c>
      <c r="J502" s="5">
        <f t="shared" si="236"/>
        <v>4</v>
      </c>
      <c r="K502" s="6">
        <f t="shared" si="236"/>
        <v>741416</v>
      </c>
      <c r="L502" s="5">
        <f t="shared" si="236"/>
        <v>50</v>
      </c>
      <c r="M502" s="6">
        <f t="shared" si="236"/>
        <v>9182650</v>
      </c>
      <c r="N502" s="5">
        <f t="shared" si="236"/>
        <v>0</v>
      </c>
      <c r="O502" s="6">
        <f t="shared" si="236"/>
        <v>0</v>
      </c>
      <c r="P502" s="5">
        <f t="shared" si="236"/>
        <v>0</v>
      </c>
      <c r="Q502" s="6">
        <f t="shared" si="236"/>
        <v>0</v>
      </c>
      <c r="R502" s="5">
        <f t="shared" si="236"/>
        <v>0</v>
      </c>
      <c r="S502" s="6">
        <f t="shared" si="236"/>
        <v>0</v>
      </c>
      <c r="T502" s="5">
        <f t="shared" si="236"/>
        <v>0</v>
      </c>
      <c r="U502" s="6">
        <f t="shared" si="236"/>
        <v>0</v>
      </c>
      <c r="V502" s="5">
        <f t="shared" si="236"/>
        <v>0</v>
      </c>
      <c r="W502" s="6">
        <f t="shared" si="236"/>
        <v>0</v>
      </c>
      <c r="X502" s="5">
        <f t="shared" si="236"/>
        <v>154</v>
      </c>
      <c r="Y502" s="6">
        <f t="shared" si="236"/>
        <v>25394666</v>
      </c>
    </row>
    <row r="503" spans="1:25" ht="84.75" hidden="1" customHeight="1">
      <c r="A503" s="71">
        <v>51</v>
      </c>
      <c r="B503" s="81" t="s">
        <v>778</v>
      </c>
      <c r="C503" s="23" t="s">
        <v>1000</v>
      </c>
      <c r="D503" s="18" t="s">
        <v>779</v>
      </c>
      <c r="E503" s="17" t="s">
        <v>10</v>
      </c>
      <c r="F503" s="8" t="s">
        <v>780</v>
      </c>
      <c r="G503" s="65">
        <v>147325</v>
      </c>
      <c r="H503" s="28"/>
      <c r="I503" s="3">
        <f>$G$503*H503</f>
        <v>0</v>
      </c>
      <c r="J503" s="28"/>
      <c r="K503" s="3">
        <f>$G$503*J503</f>
        <v>0</v>
      </c>
      <c r="L503" s="28"/>
      <c r="M503" s="3">
        <f>$G$503*L503</f>
        <v>0</v>
      </c>
      <c r="N503" s="28"/>
      <c r="O503" s="3">
        <f>$G$503*N503</f>
        <v>0</v>
      </c>
      <c r="P503" s="28"/>
      <c r="Q503" s="3">
        <f>$G$503*P503</f>
        <v>0</v>
      </c>
      <c r="R503" s="28"/>
      <c r="S503" s="3">
        <f>$G$503*R503</f>
        <v>0</v>
      </c>
      <c r="T503" s="28"/>
      <c r="U503" s="3">
        <f>$G$503*T503</f>
        <v>0</v>
      </c>
      <c r="V503" s="28"/>
      <c r="W503" s="3">
        <f>$G$503*V503</f>
        <v>0</v>
      </c>
      <c r="X503" s="48">
        <f t="shared" si="207"/>
        <v>0</v>
      </c>
      <c r="Y503" s="6">
        <f>I503+K503+M503+O503+Q503+S503+U503+W503</f>
        <v>0</v>
      </c>
    </row>
    <row r="504" spans="1:25" ht="97.5" hidden="1" customHeight="1">
      <c r="A504" s="72"/>
      <c r="B504" s="81"/>
      <c r="C504" s="23" t="s">
        <v>1001</v>
      </c>
      <c r="D504" s="18" t="s">
        <v>227</v>
      </c>
      <c r="E504" s="17" t="s">
        <v>10</v>
      </c>
      <c r="F504" s="8" t="s">
        <v>781</v>
      </c>
      <c r="G504" s="66"/>
      <c r="H504" s="28"/>
      <c r="I504" s="3">
        <f t="shared" ref="I504:I514" si="237">$G$503*H504</f>
        <v>0</v>
      </c>
      <c r="J504" s="28"/>
      <c r="K504" s="3">
        <f t="shared" ref="K504:K514" si="238">$G$503*J504</f>
        <v>0</v>
      </c>
      <c r="L504" s="28"/>
      <c r="M504" s="3">
        <f t="shared" ref="M504:M514" si="239">$G$503*L504</f>
        <v>0</v>
      </c>
      <c r="N504" s="28"/>
      <c r="O504" s="3">
        <f t="shared" ref="O504:O514" si="240">$G$503*N504</f>
        <v>0</v>
      </c>
      <c r="P504" s="28"/>
      <c r="Q504" s="3">
        <f t="shared" ref="Q504:Q514" si="241">$G$503*P504</f>
        <v>0</v>
      </c>
      <c r="R504" s="28"/>
      <c r="S504" s="3">
        <f t="shared" ref="S504:S514" si="242">$G$503*R504</f>
        <v>0</v>
      </c>
      <c r="T504" s="28"/>
      <c r="U504" s="3">
        <f t="shared" ref="U504:U514" si="243">$G$503*T504</f>
        <v>0</v>
      </c>
      <c r="V504" s="28"/>
      <c r="W504" s="3">
        <f t="shared" ref="W504:W514" si="244">$G$503*V504</f>
        <v>0</v>
      </c>
      <c r="X504" s="48">
        <f t="shared" si="207"/>
        <v>0</v>
      </c>
      <c r="Y504" s="6">
        <f t="shared" ref="Y504:Y526" si="245">I504+K504+M504+O504+Q504+S504+U504+W504</f>
        <v>0</v>
      </c>
    </row>
    <row r="505" spans="1:25" ht="113.25" hidden="1" customHeight="1">
      <c r="A505" s="72"/>
      <c r="B505" s="17" t="s">
        <v>782</v>
      </c>
      <c r="C505" s="23" t="s">
        <v>1002</v>
      </c>
      <c r="D505" s="18" t="s">
        <v>783</v>
      </c>
      <c r="E505" s="17" t="s">
        <v>10</v>
      </c>
      <c r="F505" s="8" t="s">
        <v>784</v>
      </c>
      <c r="G505" s="66"/>
      <c r="H505" s="28"/>
      <c r="I505" s="3">
        <f t="shared" si="237"/>
        <v>0</v>
      </c>
      <c r="J505" s="28"/>
      <c r="K505" s="3">
        <f t="shared" si="238"/>
        <v>0</v>
      </c>
      <c r="L505" s="28"/>
      <c r="M505" s="3">
        <f t="shared" si="239"/>
        <v>0</v>
      </c>
      <c r="N505" s="28"/>
      <c r="O505" s="3">
        <f t="shared" si="240"/>
        <v>0</v>
      </c>
      <c r="P505" s="28"/>
      <c r="Q505" s="3">
        <f t="shared" si="241"/>
        <v>0</v>
      </c>
      <c r="R505" s="28"/>
      <c r="S505" s="3">
        <f t="shared" si="242"/>
        <v>0</v>
      </c>
      <c r="T505" s="28"/>
      <c r="U505" s="3">
        <f t="shared" si="243"/>
        <v>0</v>
      </c>
      <c r="V505" s="28"/>
      <c r="W505" s="3">
        <f t="shared" si="244"/>
        <v>0</v>
      </c>
      <c r="X505" s="48">
        <f t="shared" si="207"/>
        <v>0</v>
      </c>
      <c r="Y505" s="6">
        <f t="shared" si="245"/>
        <v>0</v>
      </c>
    </row>
    <row r="506" spans="1:25" ht="30">
      <c r="A506" s="72"/>
      <c r="B506" s="81" t="s">
        <v>785</v>
      </c>
      <c r="C506" s="80" t="s">
        <v>1003</v>
      </c>
      <c r="D506" s="88" t="s">
        <v>786</v>
      </c>
      <c r="E506" s="81" t="s">
        <v>10</v>
      </c>
      <c r="F506" s="8" t="s">
        <v>787</v>
      </c>
      <c r="G506" s="66"/>
      <c r="H506" s="28"/>
      <c r="I506" s="3">
        <f t="shared" si="237"/>
        <v>0</v>
      </c>
      <c r="J506" s="28">
        <v>1</v>
      </c>
      <c r="K506" s="3">
        <f t="shared" si="238"/>
        <v>147325</v>
      </c>
      <c r="L506" s="28"/>
      <c r="M506" s="3">
        <f t="shared" si="239"/>
        <v>0</v>
      </c>
      <c r="N506" s="28"/>
      <c r="O506" s="3">
        <f t="shared" si="240"/>
        <v>0</v>
      </c>
      <c r="P506" s="28"/>
      <c r="Q506" s="3">
        <f t="shared" si="241"/>
        <v>0</v>
      </c>
      <c r="R506" s="28"/>
      <c r="S506" s="3">
        <f t="shared" si="242"/>
        <v>0</v>
      </c>
      <c r="T506" s="28"/>
      <c r="U506" s="3">
        <f t="shared" si="243"/>
        <v>0</v>
      </c>
      <c r="V506" s="28"/>
      <c r="W506" s="3">
        <f t="shared" si="244"/>
        <v>0</v>
      </c>
      <c r="X506" s="48">
        <f t="shared" si="207"/>
        <v>1</v>
      </c>
      <c r="Y506" s="6">
        <f t="shared" si="245"/>
        <v>147325</v>
      </c>
    </row>
    <row r="507" spans="1:25" ht="124.5" hidden="1" customHeight="1">
      <c r="A507" s="72"/>
      <c r="B507" s="81"/>
      <c r="C507" s="80"/>
      <c r="D507" s="88"/>
      <c r="E507" s="81"/>
      <c r="F507" s="8" t="s">
        <v>788</v>
      </c>
      <c r="G507" s="66"/>
      <c r="H507" s="28"/>
      <c r="I507" s="3">
        <f t="shared" si="237"/>
        <v>0</v>
      </c>
      <c r="J507" s="28"/>
      <c r="K507" s="3">
        <f t="shared" si="238"/>
        <v>0</v>
      </c>
      <c r="L507" s="28"/>
      <c r="M507" s="3">
        <f t="shared" si="239"/>
        <v>0</v>
      </c>
      <c r="N507" s="28"/>
      <c r="O507" s="3">
        <f t="shared" si="240"/>
        <v>0</v>
      </c>
      <c r="P507" s="28"/>
      <c r="Q507" s="3">
        <f t="shared" si="241"/>
        <v>0</v>
      </c>
      <c r="R507" s="28"/>
      <c r="S507" s="3">
        <f t="shared" si="242"/>
        <v>0</v>
      </c>
      <c r="T507" s="28"/>
      <c r="U507" s="3">
        <f t="shared" si="243"/>
        <v>0</v>
      </c>
      <c r="V507" s="28"/>
      <c r="W507" s="3">
        <f t="shared" si="244"/>
        <v>0</v>
      </c>
      <c r="X507" s="48">
        <f t="shared" si="207"/>
        <v>0</v>
      </c>
      <c r="Y507" s="6">
        <f t="shared" si="245"/>
        <v>0</v>
      </c>
    </row>
    <row r="508" spans="1:25" ht="15" hidden="1" customHeight="1">
      <c r="A508" s="72"/>
      <c r="B508" s="71" t="s">
        <v>789</v>
      </c>
      <c r="C508" s="80" t="s">
        <v>1004</v>
      </c>
      <c r="D508" s="88" t="s">
        <v>790</v>
      </c>
      <c r="E508" s="81" t="s">
        <v>10</v>
      </c>
      <c r="F508" s="8" t="s">
        <v>791</v>
      </c>
      <c r="G508" s="66"/>
      <c r="H508" s="28"/>
      <c r="I508" s="3">
        <f t="shared" si="237"/>
        <v>0</v>
      </c>
      <c r="J508" s="28"/>
      <c r="K508" s="3">
        <f t="shared" si="238"/>
        <v>0</v>
      </c>
      <c r="L508" s="28"/>
      <c r="M508" s="3">
        <f t="shared" si="239"/>
        <v>0</v>
      </c>
      <c r="N508" s="28"/>
      <c r="O508" s="3">
        <f t="shared" si="240"/>
        <v>0</v>
      </c>
      <c r="P508" s="28"/>
      <c r="Q508" s="3">
        <f t="shared" si="241"/>
        <v>0</v>
      </c>
      <c r="R508" s="28"/>
      <c r="S508" s="3">
        <f t="shared" si="242"/>
        <v>0</v>
      </c>
      <c r="T508" s="28"/>
      <c r="U508" s="3">
        <f t="shared" si="243"/>
        <v>0</v>
      </c>
      <c r="V508" s="28"/>
      <c r="W508" s="3">
        <f t="shared" si="244"/>
        <v>0</v>
      </c>
      <c r="X508" s="48">
        <f t="shared" si="207"/>
        <v>0</v>
      </c>
      <c r="Y508" s="6">
        <f t="shared" si="245"/>
        <v>0</v>
      </c>
    </row>
    <row r="509" spans="1:25">
      <c r="A509" s="72"/>
      <c r="B509" s="72"/>
      <c r="C509" s="80"/>
      <c r="D509" s="88"/>
      <c r="E509" s="81"/>
      <c r="F509" s="8" t="s">
        <v>792</v>
      </c>
      <c r="G509" s="66"/>
      <c r="H509" s="28"/>
      <c r="I509" s="3">
        <f t="shared" si="237"/>
        <v>0</v>
      </c>
      <c r="J509" s="28">
        <v>1</v>
      </c>
      <c r="K509" s="3">
        <f t="shared" si="238"/>
        <v>147325</v>
      </c>
      <c r="L509" s="28"/>
      <c r="M509" s="3">
        <f t="shared" si="239"/>
        <v>0</v>
      </c>
      <c r="N509" s="28"/>
      <c r="O509" s="3">
        <f t="shared" si="240"/>
        <v>0</v>
      </c>
      <c r="P509" s="28"/>
      <c r="Q509" s="3">
        <f t="shared" si="241"/>
        <v>0</v>
      </c>
      <c r="R509" s="28"/>
      <c r="S509" s="3">
        <f t="shared" si="242"/>
        <v>0</v>
      </c>
      <c r="T509" s="28"/>
      <c r="U509" s="3">
        <f t="shared" si="243"/>
        <v>0</v>
      </c>
      <c r="V509" s="28"/>
      <c r="W509" s="3">
        <f t="shared" si="244"/>
        <v>0</v>
      </c>
      <c r="X509" s="48">
        <f t="shared" si="207"/>
        <v>1</v>
      </c>
      <c r="Y509" s="6">
        <f t="shared" si="245"/>
        <v>147325</v>
      </c>
    </row>
    <row r="510" spans="1:25">
      <c r="A510" s="72"/>
      <c r="B510" s="72"/>
      <c r="C510" s="80"/>
      <c r="D510" s="88"/>
      <c r="E510" s="81"/>
      <c r="F510" s="8" t="s">
        <v>793</v>
      </c>
      <c r="G510" s="66"/>
      <c r="H510" s="28"/>
      <c r="I510" s="3">
        <f t="shared" si="237"/>
        <v>0</v>
      </c>
      <c r="J510" s="28">
        <v>1</v>
      </c>
      <c r="K510" s="3">
        <f t="shared" si="238"/>
        <v>147325</v>
      </c>
      <c r="L510" s="28"/>
      <c r="M510" s="3">
        <f t="shared" si="239"/>
        <v>0</v>
      </c>
      <c r="N510" s="28"/>
      <c r="O510" s="3">
        <f t="shared" si="240"/>
        <v>0</v>
      </c>
      <c r="P510" s="28"/>
      <c r="Q510" s="3">
        <f t="shared" si="241"/>
        <v>0</v>
      </c>
      <c r="R510" s="28"/>
      <c r="S510" s="3">
        <f t="shared" si="242"/>
        <v>0</v>
      </c>
      <c r="T510" s="28"/>
      <c r="U510" s="3">
        <f t="shared" si="243"/>
        <v>0</v>
      </c>
      <c r="V510" s="28"/>
      <c r="W510" s="3">
        <f t="shared" si="244"/>
        <v>0</v>
      </c>
      <c r="X510" s="48">
        <f t="shared" si="207"/>
        <v>1</v>
      </c>
      <c r="Y510" s="6">
        <f t="shared" si="245"/>
        <v>147325</v>
      </c>
    </row>
    <row r="511" spans="1:25" ht="132" hidden="1" customHeight="1">
      <c r="A511" s="72"/>
      <c r="B511" s="72"/>
      <c r="C511" s="80"/>
      <c r="D511" s="88"/>
      <c r="E511" s="81"/>
      <c r="F511" s="8" t="s">
        <v>794</v>
      </c>
      <c r="G511" s="66"/>
      <c r="H511" s="28"/>
      <c r="I511" s="3">
        <f t="shared" si="237"/>
        <v>0</v>
      </c>
      <c r="J511" s="28"/>
      <c r="K511" s="3">
        <f t="shared" si="238"/>
        <v>0</v>
      </c>
      <c r="L511" s="28"/>
      <c r="M511" s="3">
        <f t="shared" si="239"/>
        <v>0</v>
      </c>
      <c r="N511" s="28"/>
      <c r="O511" s="3">
        <f t="shared" si="240"/>
        <v>0</v>
      </c>
      <c r="P511" s="28"/>
      <c r="Q511" s="3">
        <f t="shared" si="241"/>
        <v>0</v>
      </c>
      <c r="R511" s="28"/>
      <c r="S511" s="3">
        <f t="shared" si="242"/>
        <v>0</v>
      </c>
      <c r="T511" s="28"/>
      <c r="U511" s="3">
        <f t="shared" si="243"/>
        <v>0</v>
      </c>
      <c r="V511" s="28"/>
      <c r="W511" s="3">
        <f t="shared" si="244"/>
        <v>0</v>
      </c>
      <c r="X511" s="48">
        <f t="shared" si="207"/>
        <v>0</v>
      </c>
      <c r="Y511" s="6">
        <f t="shared" si="245"/>
        <v>0</v>
      </c>
    </row>
    <row r="512" spans="1:25" ht="45" hidden="1">
      <c r="A512" s="72"/>
      <c r="B512" s="72"/>
      <c r="C512" s="80" t="s">
        <v>1005</v>
      </c>
      <c r="D512" s="88" t="s">
        <v>795</v>
      </c>
      <c r="E512" s="81" t="s">
        <v>10</v>
      </c>
      <c r="F512" s="8" t="s">
        <v>796</v>
      </c>
      <c r="G512" s="66"/>
      <c r="H512" s="28"/>
      <c r="I512" s="3">
        <f t="shared" si="237"/>
        <v>0</v>
      </c>
      <c r="J512" s="28"/>
      <c r="K512" s="3">
        <f t="shared" si="238"/>
        <v>0</v>
      </c>
      <c r="L512" s="28"/>
      <c r="M512" s="3">
        <f t="shared" si="239"/>
        <v>0</v>
      </c>
      <c r="N512" s="28"/>
      <c r="O512" s="3">
        <f t="shared" si="240"/>
        <v>0</v>
      </c>
      <c r="P512" s="28"/>
      <c r="Q512" s="3">
        <f t="shared" si="241"/>
        <v>0</v>
      </c>
      <c r="R512" s="28"/>
      <c r="S512" s="3">
        <f t="shared" si="242"/>
        <v>0</v>
      </c>
      <c r="T512" s="28"/>
      <c r="U512" s="3">
        <f t="shared" si="243"/>
        <v>0</v>
      </c>
      <c r="V512" s="28"/>
      <c r="W512" s="3">
        <f t="shared" si="244"/>
        <v>0</v>
      </c>
      <c r="X512" s="48">
        <f t="shared" si="207"/>
        <v>0</v>
      </c>
      <c r="Y512" s="6">
        <f t="shared" si="245"/>
        <v>0</v>
      </c>
    </row>
    <row r="513" spans="1:25" ht="45" hidden="1">
      <c r="A513" s="72"/>
      <c r="B513" s="72"/>
      <c r="C513" s="80"/>
      <c r="D513" s="88"/>
      <c r="E513" s="81"/>
      <c r="F513" s="8" t="s">
        <v>797</v>
      </c>
      <c r="G513" s="66"/>
      <c r="H513" s="28"/>
      <c r="I513" s="3">
        <f t="shared" si="237"/>
        <v>0</v>
      </c>
      <c r="J513" s="28"/>
      <c r="K513" s="3">
        <f t="shared" si="238"/>
        <v>0</v>
      </c>
      <c r="L513" s="28"/>
      <c r="M513" s="3">
        <f t="shared" si="239"/>
        <v>0</v>
      </c>
      <c r="N513" s="28"/>
      <c r="O513" s="3">
        <f t="shared" si="240"/>
        <v>0</v>
      </c>
      <c r="P513" s="28"/>
      <c r="Q513" s="3">
        <f t="shared" si="241"/>
        <v>0</v>
      </c>
      <c r="R513" s="28"/>
      <c r="S513" s="3">
        <f t="shared" si="242"/>
        <v>0</v>
      </c>
      <c r="T513" s="28"/>
      <c r="U513" s="3">
        <f t="shared" si="243"/>
        <v>0</v>
      </c>
      <c r="V513" s="28"/>
      <c r="W513" s="3">
        <f t="shared" si="244"/>
        <v>0</v>
      </c>
      <c r="X513" s="48">
        <f t="shared" si="207"/>
        <v>0</v>
      </c>
      <c r="Y513" s="6">
        <f t="shared" si="245"/>
        <v>0</v>
      </c>
    </row>
    <row r="514" spans="1:25" ht="45" hidden="1">
      <c r="A514" s="73"/>
      <c r="B514" s="73"/>
      <c r="C514" s="24" t="s">
        <v>798</v>
      </c>
      <c r="D514" s="18" t="s">
        <v>799</v>
      </c>
      <c r="E514" s="17" t="s">
        <v>10</v>
      </c>
      <c r="F514" s="8" t="s">
        <v>800</v>
      </c>
      <c r="G514" s="67"/>
      <c r="H514" s="28"/>
      <c r="I514" s="3">
        <f t="shared" si="237"/>
        <v>0</v>
      </c>
      <c r="J514" s="28"/>
      <c r="K514" s="3">
        <f t="shared" si="238"/>
        <v>0</v>
      </c>
      <c r="L514" s="28"/>
      <c r="M514" s="3">
        <f t="shared" si="239"/>
        <v>0</v>
      </c>
      <c r="N514" s="28"/>
      <c r="O514" s="3">
        <f t="shared" si="240"/>
        <v>0</v>
      </c>
      <c r="P514" s="28"/>
      <c r="Q514" s="3">
        <f t="shared" si="241"/>
        <v>0</v>
      </c>
      <c r="R514" s="28"/>
      <c r="S514" s="3">
        <f t="shared" si="242"/>
        <v>0</v>
      </c>
      <c r="T514" s="28"/>
      <c r="U514" s="3">
        <f t="shared" si="243"/>
        <v>0</v>
      </c>
      <c r="V514" s="28"/>
      <c r="W514" s="3">
        <f t="shared" si="244"/>
        <v>0</v>
      </c>
      <c r="X514" s="48">
        <f t="shared" si="207"/>
        <v>0</v>
      </c>
      <c r="Y514" s="6">
        <f t="shared" si="245"/>
        <v>0</v>
      </c>
    </row>
    <row r="515" spans="1:25" ht="178.5" customHeight="1">
      <c r="A515" s="17">
        <v>52</v>
      </c>
      <c r="B515" s="17" t="s">
        <v>778</v>
      </c>
      <c r="C515" s="23" t="s">
        <v>1006</v>
      </c>
      <c r="D515" s="18" t="s">
        <v>801</v>
      </c>
      <c r="E515" s="17" t="s">
        <v>10</v>
      </c>
      <c r="F515" s="8" t="s">
        <v>802</v>
      </c>
      <c r="G515" s="19">
        <v>299441</v>
      </c>
      <c r="H515" s="28"/>
      <c r="I515" s="3">
        <f>G515*H515</f>
        <v>0</v>
      </c>
      <c r="J515" s="28">
        <v>1</v>
      </c>
      <c r="K515" s="3">
        <f>$G$515*J515</f>
        <v>299441</v>
      </c>
      <c r="L515" s="28">
        <v>10</v>
      </c>
      <c r="M515" s="3">
        <f>K515*L515</f>
        <v>2994410</v>
      </c>
      <c r="N515" s="28"/>
      <c r="O515" s="3">
        <f>M515*N515</f>
        <v>0</v>
      </c>
      <c r="P515" s="28"/>
      <c r="Q515" s="3">
        <f>O515*P515</f>
        <v>0</v>
      </c>
      <c r="R515" s="28"/>
      <c r="S515" s="3">
        <f>Q515*R515</f>
        <v>0</v>
      </c>
      <c r="T515" s="28"/>
      <c r="U515" s="3">
        <f>S515*T515</f>
        <v>0</v>
      </c>
      <c r="V515" s="28"/>
      <c r="W515" s="3">
        <f>U515*V515</f>
        <v>0</v>
      </c>
      <c r="X515" s="48">
        <f t="shared" si="207"/>
        <v>11</v>
      </c>
      <c r="Y515" s="6">
        <f t="shared" si="245"/>
        <v>3293851</v>
      </c>
    </row>
    <row r="516" spans="1:25" ht="30">
      <c r="A516" s="81">
        <v>53</v>
      </c>
      <c r="B516" s="81" t="s">
        <v>803</v>
      </c>
      <c r="C516" s="23" t="s">
        <v>1007</v>
      </c>
      <c r="D516" s="18" t="s">
        <v>804</v>
      </c>
      <c r="E516" s="81" t="s">
        <v>10</v>
      </c>
      <c r="F516" s="89" t="s">
        <v>805</v>
      </c>
      <c r="G516" s="90">
        <v>154706</v>
      </c>
      <c r="H516" s="28">
        <v>10</v>
      </c>
      <c r="I516" s="3">
        <f>$G$516*H516</f>
        <v>1547060</v>
      </c>
      <c r="J516" s="28"/>
      <c r="K516" s="3">
        <f>$G$516*J516</f>
        <v>0</v>
      </c>
      <c r="L516" s="28">
        <v>20</v>
      </c>
      <c r="M516" s="3">
        <f>$G$516*L516</f>
        <v>3094120</v>
      </c>
      <c r="N516" s="28"/>
      <c r="O516" s="3">
        <f>$G$516*N516</f>
        <v>0</v>
      </c>
      <c r="P516" s="28"/>
      <c r="Q516" s="3">
        <f>$G$516*P516</f>
        <v>0</v>
      </c>
      <c r="R516" s="28"/>
      <c r="S516" s="3">
        <f>$G$516*R516</f>
        <v>0</v>
      </c>
      <c r="T516" s="28"/>
      <c r="U516" s="3">
        <f>$G$516*T516</f>
        <v>0</v>
      </c>
      <c r="V516" s="28"/>
      <c r="W516" s="3">
        <f>$G$516*V516</f>
        <v>0</v>
      </c>
      <c r="X516" s="48">
        <f t="shared" si="207"/>
        <v>30</v>
      </c>
      <c r="Y516" s="6">
        <f t="shared" si="245"/>
        <v>4641180</v>
      </c>
    </row>
    <row r="517" spans="1:25" ht="30">
      <c r="A517" s="81"/>
      <c r="B517" s="81"/>
      <c r="C517" s="24" t="s">
        <v>806</v>
      </c>
      <c r="D517" s="18" t="s">
        <v>807</v>
      </c>
      <c r="E517" s="81"/>
      <c r="F517" s="89"/>
      <c r="G517" s="90"/>
      <c r="H517" s="28">
        <v>90</v>
      </c>
      <c r="I517" s="3">
        <f t="shared" ref="I517" si="246">$G$516*H517</f>
        <v>13923540</v>
      </c>
      <c r="J517" s="28"/>
      <c r="K517" s="3">
        <f t="shared" ref="K517" si="247">$G$516*J517</f>
        <v>0</v>
      </c>
      <c r="L517" s="28">
        <v>20</v>
      </c>
      <c r="M517" s="3">
        <f t="shared" ref="M517" si="248">$G$516*L517</f>
        <v>3094120</v>
      </c>
      <c r="N517" s="28"/>
      <c r="O517" s="3">
        <f t="shared" ref="O517" si="249">$G$516*N517</f>
        <v>0</v>
      </c>
      <c r="P517" s="28"/>
      <c r="Q517" s="3">
        <f t="shared" ref="Q517" si="250">$G$516*P517</f>
        <v>0</v>
      </c>
      <c r="R517" s="28"/>
      <c r="S517" s="3">
        <f t="shared" ref="S517" si="251">$G$516*R517</f>
        <v>0</v>
      </c>
      <c r="T517" s="28"/>
      <c r="U517" s="3">
        <f t="shared" ref="U517" si="252">$G$516*T517</f>
        <v>0</v>
      </c>
      <c r="V517" s="28"/>
      <c r="W517" s="3">
        <f t="shared" ref="W517" si="253">$G$516*V517</f>
        <v>0</v>
      </c>
      <c r="X517" s="48">
        <f t="shared" si="207"/>
        <v>110</v>
      </c>
      <c r="Y517" s="6">
        <f t="shared" si="245"/>
        <v>17017660</v>
      </c>
    </row>
    <row r="518" spans="1:25" ht="30" hidden="1" customHeight="1">
      <c r="A518" s="71">
        <v>54</v>
      </c>
      <c r="B518" s="71" t="s">
        <v>808</v>
      </c>
      <c r="C518" s="91" t="s">
        <v>809</v>
      </c>
      <c r="D518" s="88" t="s">
        <v>810</v>
      </c>
      <c r="E518" s="81" t="s">
        <v>10</v>
      </c>
      <c r="F518" s="8" t="s">
        <v>811</v>
      </c>
      <c r="G518" s="65">
        <v>229703</v>
      </c>
      <c r="H518" s="28"/>
      <c r="I518" s="3">
        <f>$G$518*H518</f>
        <v>0</v>
      </c>
      <c r="J518" s="28"/>
      <c r="K518" s="3">
        <f>$G$518*J518</f>
        <v>0</v>
      </c>
      <c r="L518" s="28"/>
      <c r="M518" s="3">
        <f>$G$518*L518</f>
        <v>0</v>
      </c>
      <c r="N518" s="28"/>
      <c r="O518" s="3">
        <f>$G$518*N518</f>
        <v>0</v>
      </c>
      <c r="P518" s="28"/>
      <c r="Q518" s="3">
        <f>$G$518*P518</f>
        <v>0</v>
      </c>
      <c r="R518" s="28"/>
      <c r="S518" s="3">
        <f>$G$518*R518</f>
        <v>0</v>
      </c>
      <c r="T518" s="28"/>
      <c r="U518" s="3">
        <f>$G$518*T518</f>
        <v>0</v>
      </c>
      <c r="V518" s="28"/>
      <c r="W518" s="3">
        <f>$G$518*V518</f>
        <v>0</v>
      </c>
      <c r="X518" s="48">
        <f t="shared" si="207"/>
        <v>0</v>
      </c>
      <c r="Y518" s="6">
        <f t="shared" si="245"/>
        <v>0</v>
      </c>
    </row>
    <row r="519" spans="1:25" ht="30" hidden="1">
      <c r="A519" s="72"/>
      <c r="B519" s="72"/>
      <c r="C519" s="91"/>
      <c r="D519" s="88"/>
      <c r="E519" s="81"/>
      <c r="F519" s="8" t="s">
        <v>812</v>
      </c>
      <c r="G519" s="66"/>
      <c r="H519" s="28"/>
      <c r="I519" s="3">
        <f t="shared" ref="I519:I525" si="254">$G$518*H519</f>
        <v>0</v>
      </c>
      <c r="J519" s="28"/>
      <c r="K519" s="3">
        <f t="shared" ref="K519:K525" si="255">$G$518*J519</f>
        <v>0</v>
      </c>
      <c r="L519" s="28"/>
      <c r="M519" s="3">
        <f t="shared" ref="M519:M525" si="256">$G$518*L519</f>
        <v>0</v>
      </c>
      <c r="N519" s="28"/>
      <c r="O519" s="3">
        <f t="shared" ref="O519:O525" si="257">$G$518*N519</f>
        <v>0</v>
      </c>
      <c r="P519" s="28"/>
      <c r="Q519" s="3">
        <f t="shared" ref="Q519:Q525" si="258">$G$518*P519</f>
        <v>0</v>
      </c>
      <c r="R519" s="28"/>
      <c r="S519" s="3">
        <f t="shared" ref="S519:S525" si="259">$G$518*R519</f>
        <v>0</v>
      </c>
      <c r="T519" s="28"/>
      <c r="U519" s="3">
        <f t="shared" ref="U519:U525" si="260">$G$518*T519</f>
        <v>0</v>
      </c>
      <c r="V519" s="28"/>
      <c r="W519" s="3">
        <f t="shared" ref="W519:W525" si="261">$G$518*V519</f>
        <v>0</v>
      </c>
      <c r="X519" s="48">
        <f t="shared" ref="X519:X526" si="262">H519+J519+L519+N519+P519+R519+T519+V519</f>
        <v>0</v>
      </c>
      <c r="Y519" s="6">
        <f t="shared" si="245"/>
        <v>0</v>
      </c>
    </row>
    <row r="520" spans="1:25" ht="30" hidden="1">
      <c r="A520" s="72"/>
      <c r="B520" s="72"/>
      <c r="C520" s="91"/>
      <c r="D520" s="88"/>
      <c r="E520" s="81"/>
      <c r="F520" s="8" t="s">
        <v>813</v>
      </c>
      <c r="G520" s="66"/>
      <c r="H520" s="28"/>
      <c r="I520" s="3">
        <f t="shared" si="254"/>
        <v>0</v>
      </c>
      <c r="J520" s="28"/>
      <c r="K520" s="3">
        <f t="shared" si="255"/>
        <v>0</v>
      </c>
      <c r="L520" s="28"/>
      <c r="M520" s="3">
        <f t="shared" si="256"/>
        <v>0</v>
      </c>
      <c r="N520" s="28"/>
      <c r="O520" s="3">
        <f t="shared" si="257"/>
        <v>0</v>
      </c>
      <c r="P520" s="28"/>
      <c r="Q520" s="3">
        <f t="shared" si="258"/>
        <v>0</v>
      </c>
      <c r="R520" s="28"/>
      <c r="S520" s="3">
        <f t="shared" si="259"/>
        <v>0</v>
      </c>
      <c r="T520" s="28"/>
      <c r="U520" s="3">
        <f t="shared" si="260"/>
        <v>0</v>
      </c>
      <c r="V520" s="28"/>
      <c r="W520" s="3">
        <f t="shared" si="261"/>
        <v>0</v>
      </c>
      <c r="X520" s="48">
        <f t="shared" si="262"/>
        <v>0</v>
      </c>
      <c r="Y520" s="6">
        <f t="shared" si="245"/>
        <v>0</v>
      </c>
    </row>
    <row r="521" spans="1:25" ht="30" hidden="1">
      <c r="A521" s="72"/>
      <c r="B521" s="72"/>
      <c r="C521" s="80" t="s">
        <v>1008</v>
      </c>
      <c r="D521" s="88" t="s">
        <v>814</v>
      </c>
      <c r="E521" s="81" t="s">
        <v>10</v>
      </c>
      <c r="F521" s="8" t="s">
        <v>815</v>
      </c>
      <c r="G521" s="66"/>
      <c r="H521" s="28"/>
      <c r="I521" s="3">
        <f t="shared" si="254"/>
        <v>0</v>
      </c>
      <c r="J521" s="28"/>
      <c r="K521" s="3">
        <f t="shared" si="255"/>
        <v>0</v>
      </c>
      <c r="L521" s="28"/>
      <c r="M521" s="3">
        <f t="shared" si="256"/>
        <v>0</v>
      </c>
      <c r="N521" s="28"/>
      <c r="O521" s="3">
        <f t="shared" si="257"/>
        <v>0</v>
      </c>
      <c r="P521" s="28"/>
      <c r="Q521" s="3">
        <f t="shared" si="258"/>
        <v>0</v>
      </c>
      <c r="R521" s="28"/>
      <c r="S521" s="3">
        <f t="shared" si="259"/>
        <v>0</v>
      </c>
      <c r="T521" s="28"/>
      <c r="U521" s="3">
        <f t="shared" si="260"/>
        <v>0</v>
      </c>
      <c r="V521" s="28"/>
      <c r="W521" s="3">
        <f t="shared" si="261"/>
        <v>0</v>
      </c>
      <c r="X521" s="48">
        <f t="shared" si="262"/>
        <v>0</v>
      </c>
      <c r="Y521" s="6">
        <f t="shared" si="245"/>
        <v>0</v>
      </c>
    </row>
    <row r="522" spans="1:25" ht="30" hidden="1">
      <c r="A522" s="72"/>
      <c r="B522" s="72"/>
      <c r="C522" s="80"/>
      <c r="D522" s="88"/>
      <c r="E522" s="81"/>
      <c r="F522" s="8" t="s">
        <v>816</v>
      </c>
      <c r="G522" s="66"/>
      <c r="H522" s="28"/>
      <c r="I522" s="3">
        <f t="shared" si="254"/>
        <v>0</v>
      </c>
      <c r="J522" s="28"/>
      <c r="K522" s="3">
        <f t="shared" si="255"/>
        <v>0</v>
      </c>
      <c r="L522" s="28"/>
      <c r="M522" s="3">
        <f t="shared" si="256"/>
        <v>0</v>
      </c>
      <c r="N522" s="28"/>
      <c r="O522" s="3">
        <f t="shared" si="257"/>
        <v>0</v>
      </c>
      <c r="P522" s="28"/>
      <c r="Q522" s="3">
        <f t="shared" si="258"/>
        <v>0</v>
      </c>
      <c r="R522" s="28"/>
      <c r="S522" s="3">
        <f t="shared" si="259"/>
        <v>0</v>
      </c>
      <c r="T522" s="28"/>
      <c r="U522" s="3">
        <f t="shared" si="260"/>
        <v>0</v>
      </c>
      <c r="V522" s="28"/>
      <c r="W522" s="3">
        <f t="shared" si="261"/>
        <v>0</v>
      </c>
      <c r="X522" s="48">
        <f t="shared" si="262"/>
        <v>0</v>
      </c>
      <c r="Y522" s="6">
        <f t="shared" si="245"/>
        <v>0</v>
      </c>
    </row>
    <row r="523" spans="1:25" ht="30" hidden="1">
      <c r="A523" s="72"/>
      <c r="B523" s="72"/>
      <c r="C523" s="80" t="s">
        <v>1009</v>
      </c>
      <c r="D523" s="88" t="s">
        <v>817</v>
      </c>
      <c r="E523" s="81" t="s">
        <v>10</v>
      </c>
      <c r="F523" s="8" t="s">
        <v>818</v>
      </c>
      <c r="G523" s="66"/>
      <c r="H523" s="28"/>
      <c r="I523" s="3">
        <f t="shared" si="254"/>
        <v>0</v>
      </c>
      <c r="J523" s="28"/>
      <c r="K523" s="3">
        <f t="shared" si="255"/>
        <v>0</v>
      </c>
      <c r="L523" s="28"/>
      <c r="M523" s="3">
        <f t="shared" si="256"/>
        <v>0</v>
      </c>
      <c r="N523" s="28"/>
      <c r="O523" s="3">
        <f t="shared" si="257"/>
        <v>0</v>
      </c>
      <c r="P523" s="28"/>
      <c r="Q523" s="3">
        <f t="shared" si="258"/>
        <v>0</v>
      </c>
      <c r="R523" s="28"/>
      <c r="S523" s="3">
        <f t="shared" si="259"/>
        <v>0</v>
      </c>
      <c r="T523" s="28"/>
      <c r="U523" s="3">
        <f t="shared" si="260"/>
        <v>0</v>
      </c>
      <c r="V523" s="28"/>
      <c r="W523" s="3">
        <f t="shared" si="261"/>
        <v>0</v>
      </c>
      <c r="X523" s="48">
        <f t="shared" si="262"/>
        <v>0</v>
      </c>
      <c r="Y523" s="6">
        <f t="shared" si="245"/>
        <v>0</v>
      </c>
    </row>
    <row r="524" spans="1:25" ht="30" hidden="1">
      <c r="A524" s="72"/>
      <c r="B524" s="72"/>
      <c r="C524" s="80"/>
      <c r="D524" s="88"/>
      <c r="E524" s="81"/>
      <c r="F524" s="8" t="s">
        <v>819</v>
      </c>
      <c r="G524" s="66"/>
      <c r="H524" s="28"/>
      <c r="I524" s="3">
        <f t="shared" si="254"/>
        <v>0</v>
      </c>
      <c r="J524" s="28"/>
      <c r="K524" s="3">
        <f t="shared" si="255"/>
        <v>0</v>
      </c>
      <c r="L524" s="28"/>
      <c r="M524" s="3">
        <f t="shared" si="256"/>
        <v>0</v>
      </c>
      <c r="N524" s="28"/>
      <c r="O524" s="3">
        <f t="shared" si="257"/>
        <v>0</v>
      </c>
      <c r="P524" s="28"/>
      <c r="Q524" s="3">
        <f t="shared" si="258"/>
        <v>0</v>
      </c>
      <c r="R524" s="28"/>
      <c r="S524" s="3">
        <f t="shared" si="259"/>
        <v>0</v>
      </c>
      <c r="T524" s="28"/>
      <c r="U524" s="3">
        <f t="shared" si="260"/>
        <v>0</v>
      </c>
      <c r="V524" s="28"/>
      <c r="W524" s="3">
        <f t="shared" si="261"/>
        <v>0</v>
      </c>
      <c r="X524" s="48">
        <f t="shared" si="262"/>
        <v>0</v>
      </c>
      <c r="Y524" s="6">
        <f t="shared" si="245"/>
        <v>0</v>
      </c>
    </row>
    <row r="525" spans="1:25" ht="30" hidden="1">
      <c r="A525" s="73"/>
      <c r="B525" s="73"/>
      <c r="C525" s="80"/>
      <c r="D525" s="88"/>
      <c r="E525" s="81"/>
      <c r="F525" s="8" t="s">
        <v>820</v>
      </c>
      <c r="G525" s="67"/>
      <c r="H525" s="28"/>
      <c r="I525" s="3">
        <f t="shared" si="254"/>
        <v>0</v>
      </c>
      <c r="J525" s="28"/>
      <c r="K525" s="3">
        <f t="shared" si="255"/>
        <v>0</v>
      </c>
      <c r="L525" s="28"/>
      <c r="M525" s="3">
        <f t="shared" si="256"/>
        <v>0</v>
      </c>
      <c r="N525" s="28"/>
      <c r="O525" s="3">
        <f t="shared" si="257"/>
        <v>0</v>
      </c>
      <c r="P525" s="28"/>
      <c r="Q525" s="3">
        <f t="shared" si="258"/>
        <v>0</v>
      </c>
      <c r="R525" s="28"/>
      <c r="S525" s="3">
        <f t="shared" si="259"/>
        <v>0</v>
      </c>
      <c r="T525" s="28"/>
      <c r="U525" s="3">
        <f t="shared" si="260"/>
        <v>0</v>
      </c>
      <c r="V525" s="28"/>
      <c r="W525" s="3">
        <f t="shared" si="261"/>
        <v>0</v>
      </c>
      <c r="X525" s="48">
        <f t="shared" si="262"/>
        <v>0</v>
      </c>
      <c r="Y525" s="6">
        <f t="shared" si="245"/>
        <v>0</v>
      </c>
    </row>
    <row r="526" spans="1:25" ht="135" hidden="1" customHeight="1">
      <c r="A526" s="17">
        <v>55</v>
      </c>
      <c r="B526" s="17" t="s">
        <v>821</v>
      </c>
      <c r="C526" s="23" t="s">
        <v>1010</v>
      </c>
      <c r="D526" s="18" t="s">
        <v>822</v>
      </c>
      <c r="E526" s="17" t="s">
        <v>10</v>
      </c>
      <c r="F526" s="8" t="s">
        <v>823</v>
      </c>
      <c r="G526" s="19">
        <v>375053</v>
      </c>
      <c r="H526" s="28"/>
      <c r="I526" s="3">
        <f>G526*H526</f>
        <v>0</v>
      </c>
      <c r="J526" s="28"/>
      <c r="K526" s="3">
        <f>I526*J526</f>
        <v>0</v>
      </c>
      <c r="L526" s="28"/>
      <c r="M526" s="3">
        <f>K526*L526</f>
        <v>0</v>
      </c>
      <c r="N526" s="28"/>
      <c r="O526" s="3">
        <f>M526*N526</f>
        <v>0</v>
      </c>
      <c r="P526" s="28"/>
      <c r="Q526" s="3">
        <f>O526*P526</f>
        <v>0</v>
      </c>
      <c r="R526" s="28"/>
      <c r="S526" s="3">
        <f>Q526*R526</f>
        <v>0</v>
      </c>
      <c r="T526" s="28"/>
      <c r="U526" s="3">
        <f>S526*T526</f>
        <v>0</v>
      </c>
      <c r="V526" s="28"/>
      <c r="W526" s="3">
        <f>U526*V526</f>
        <v>0</v>
      </c>
      <c r="X526" s="48">
        <f t="shared" si="262"/>
        <v>0</v>
      </c>
      <c r="Y526" s="6">
        <f t="shared" si="245"/>
        <v>0</v>
      </c>
    </row>
    <row r="527" spans="1:25">
      <c r="A527" s="87" t="s">
        <v>824</v>
      </c>
      <c r="B527" s="87"/>
      <c r="C527" s="87"/>
      <c r="D527" s="87"/>
      <c r="E527" s="87"/>
      <c r="F527" s="87"/>
      <c r="G527" s="87"/>
      <c r="H527" s="5">
        <f t="shared" ref="H527:Y527" si="263">SUM(H528:H551)</f>
        <v>7</v>
      </c>
      <c r="I527" s="6">
        <f t="shared" si="263"/>
        <v>775993</v>
      </c>
      <c r="J527" s="5">
        <f t="shared" si="263"/>
        <v>25</v>
      </c>
      <c r="K527" s="6">
        <f t="shared" si="263"/>
        <v>2596475</v>
      </c>
      <c r="L527" s="5">
        <f t="shared" si="263"/>
        <v>6</v>
      </c>
      <c r="M527" s="6">
        <f t="shared" si="263"/>
        <v>721114</v>
      </c>
      <c r="N527" s="5">
        <f t="shared" si="263"/>
        <v>0</v>
      </c>
      <c r="O527" s="6">
        <f t="shared" si="263"/>
        <v>0</v>
      </c>
      <c r="P527" s="5">
        <f t="shared" si="263"/>
        <v>0</v>
      </c>
      <c r="Q527" s="6">
        <f t="shared" si="263"/>
        <v>0</v>
      </c>
      <c r="R527" s="5">
        <f t="shared" si="263"/>
        <v>0</v>
      </c>
      <c r="S527" s="6">
        <f t="shared" si="263"/>
        <v>0</v>
      </c>
      <c r="T527" s="5">
        <f t="shared" si="263"/>
        <v>44</v>
      </c>
      <c r="U527" s="6">
        <f t="shared" si="263"/>
        <v>4814696</v>
      </c>
      <c r="V527" s="5">
        <f t="shared" si="263"/>
        <v>36</v>
      </c>
      <c r="W527" s="6">
        <f t="shared" si="263"/>
        <v>3738924</v>
      </c>
      <c r="X527" s="5">
        <f t="shared" si="263"/>
        <v>118</v>
      </c>
      <c r="Y527" s="6">
        <f t="shared" si="263"/>
        <v>12647202</v>
      </c>
    </row>
    <row r="528" spans="1:25" ht="15" customHeight="1">
      <c r="A528" s="71">
        <v>56</v>
      </c>
      <c r="B528" s="71" t="s">
        <v>825</v>
      </c>
      <c r="C528" s="74" t="s">
        <v>1011</v>
      </c>
      <c r="D528" s="71" t="s">
        <v>826</v>
      </c>
      <c r="E528" s="71" t="s">
        <v>10</v>
      </c>
      <c r="F528" s="8" t="s">
        <v>827</v>
      </c>
      <c r="G528" s="65">
        <v>103859</v>
      </c>
      <c r="H528" s="28"/>
      <c r="I528" s="3">
        <f>$G$528*H528</f>
        <v>0</v>
      </c>
      <c r="J528" s="28">
        <v>15</v>
      </c>
      <c r="K528" s="3">
        <f>$G$528*J528</f>
        <v>1557885</v>
      </c>
      <c r="L528" s="28"/>
      <c r="M528" s="3">
        <f>$G$528*L528</f>
        <v>0</v>
      </c>
      <c r="N528" s="28"/>
      <c r="O528" s="3">
        <f>$G$528*N528</f>
        <v>0</v>
      </c>
      <c r="P528" s="28"/>
      <c r="Q528" s="3">
        <f>$G$528*P528</f>
        <v>0</v>
      </c>
      <c r="R528" s="28"/>
      <c r="S528" s="3">
        <f>$G$528*R528</f>
        <v>0</v>
      </c>
      <c r="T528" s="28"/>
      <c r="U528" s="3">
        <f>$G$528*T528</f>
        <v>0</v>
      </c>
      <c r="V528" s="28"/>
      <c r="W528" s="3">
        <f>$G$528*V528</f>
        <v>0</v>
      </c>
      <c r="X528" s="48">
        <f t="shared" ref="X519:X571" si="264">H528+J528+L528+N528+P528+R528+T528+V528</f>
        <v>15</v>
      </c>
      <c r="Y528" s="6">
        <f>I528+K528+M528+O528+Q528+S528+U528+W528</f>
        <v>1557885</v>
      </c>
    </row>
    <row r="529" spans="1:27" hidden="1">
      <c r="A529" s="72"/>
      <c r="B529" s="72"/>
      <c r="C529" s="75"/>
      <c r="D529" s="72"/>
      <c r="E529" s="72"/>
      <c r="F529" s="8" t="s">
        <v>828</v>
      </c>
      <c r="G529" s="66"/>
      <c r="H529" s="28"/>
      <c r="I529" s="3">
        <f t="shared" ref="I529:I550" si="265">$G$528*H529</f>
        <v>0</v>
      </c>
      <c r="J529" s="28"/>
      <c r="K529" s="3">
        <f t="shared" ref="K529:K550" si="266">$G$528*J529</f>
        <v>0</v>
      </c>
      <c r="L529" s="28"/>
      <c r="M529" s="3">
        <f t="shared" ref="M529:M550" si="267">$G$528*L529</f>
        <v>0</v>
      </c>
      <c r="N529" s="28"/>
      <c r="O529" s="3">
        <f t="shared" ref="O529:O550" si="268">$G$528*N529</f>
        <v>0</v>
      </c>
      <c r="P529" s="28"/>
      <c r="Q529" s="3">
        <f t="shared" ref="Q529:Q550" si="269">$G$528*P529</f>
        <v>0</v>
      </c>
      <c r="R529" s="28"/>
      <c r="S529" s="3">
        <f t="shared" ref="S529:S550" si="270">$G$528*R529</f>
        <v>0</v>
      </c>
      <c r="T529" s="28"/>
      <c r="U529" s="3">
        <f t="shared" ref="U529:U550" si="271">$G$528*T529</f>
        <v>0</v>
      </c>
      <c r="V529" s="28"/>
      <c r="W529" s="3">
        <f t="shared" ref="W529:W550" si="272">$G$528*V529</f>
        <v>0</v>
      </c>
      <c r="X529" s="48">
        <f t="shared" si="264"/>
        <v>0</v>
      </c>
      <c r="Y529" s="6">
        <f t="shared" ref="Y529:Y551" si="273">I529+K529+M529+O529+Q529+S529+U529+W529</f>
        <v>0</v>
      </c>
      <c r="Z529" s="22"/>
      <c r="AA529" s="22"/>
    </row>
    <row r="530" spans="1:27" s="22" customFormat="1" hidden="1">
      <c r="A530" s="72"/>
      <c r="B530" s="72"/>
      <c r="C530" s="75"/>
      <c r="D530" s="72"/>
      <c r="E530" s="72"/>
      <c r="F530" s="20" t="s">
        <v>1035</v>
      </c>
      <c r="G530" s="66"/>
      <c r="H530" s="28"/>
      <c r="I530" s="21">
        <f t="shared" si="265"/>
        <v>0</v>
      </c>
      <c r="J530" s="28"/>
      <c r="K530" s="21">
        <f t="shared" si="266"/>
        <v>0</v>
      </c>
      <c r="L530" s="28"/>
      <c r="M530" s="3">
        <f t="shared" si="267"/>
        <v>0</v>
      </c>
      <c r="N530" s="28"/>
      <c r="O530" s="21">
        <f t="shared" si="268"/>
        <v>0</v>
      </c>
      <c r="P530" s="28"/>
      <c r="Q530" s="21">
        <f t="shared" si="269"/>
        <v>0</v>
      </c>
      <c r="R530" s="28"/>
      <c r="S530" s="21">
        <f t="shared" si="270"/>
        <v>0</v>
      </c>
      <c r="T530" s="28"/>
      <c r="U530" s="3">
        <f t="shared" si="271"/>
        <v>0</v>
      </c>
      <c r="V530" s="28"/>
      <c r="W530" s="21">
        <f t="shared" si="272"/>
        <v>0</v>
      </c>
      <c r="X530" s="48">
        <f t="shared" si="264"/>
        <v>0</v>
      </c>
      <c r="Y530" s="6">
        <f t="shared" si="273"/>
        <v>0</v>
      </c>
    </row>
    <row r="531" spans="1:27" s="22" customFormat="1" hidden="1">
      <c r="A531" s="72"/>
      <c r="B531" s="72"/>
      <c r="C531" s="75"/>
      <c r="D531" s="72"/>
      <c r="E531" s="72"/>
      <c r="F531" s="20" t="s">
        <v>1034</v>
      </c>
      <c r="G531" s="66"/>
      <c r="H531" s="28"/>
      <c r="I531" s="21">
        <f t="shared" si="265"/>
        <v>0</v>
      </c>
      <c r="J531" s="28"/>
      <c r="K531" s="21">
        <f t="shared" si="266"/>
        <v>0</v>
      </c>
      <c r="L531" s="28"/>
      <c r="M531" s="3">
        <f t="shared" si="267"/>
        <v>0</v>
      </c>
      <c r="N531" s="28"/>
      <c r="O531" s="21">
        <f t="shared" si="268"/>
        <v>0</v>
      </c>
      <c r="P531" s="28"/>
      <c r="Q531" s="21">
        <f t="shared" si="269"/>
        <v>0</v>
      </c>
      <c r="R531" s="28"/>
      <c r="S531" s="21">
        <f t="shared" si="270"/>
        <v>0</v>
      </c>
      <c r="T531" s="28"/>
      <c r="U531" s="3">
        <f t="shared" si="271"/>
        <v>0</v>
      </c>
      <c r="V531" s="28"/>
      <c r="W531" s="21">
        <f t="shared" si="272"/>
        <v>0</v>
      </c>
      <c r="X531" s="48">
        <f t="shared" si="264"/>
        <v>0</v>
      </c>
      <c r="Y531" s="6">
        <f t="shared" si="273"/>
        <v>0</v>
      </c>
    </row>
    <row r="532" spans="1:27" s="22" customFormat="1" hidden="1">
      <c r="A532" s="72"/>
      <c r="B532" s="72"/>
      <c r="C532" s="75"/>
      <c r="D532" s="72"/>
      <c r="E532" s="72"/>
      <c r="F532" s="20" t="s">
        <v>829</v>
      </c>
      <c r="G532" s="66"/>
      <c r="H532" s="28"/>
      <c r="I532" s="21">
        <f t="shared" si="265"/>
        <v>0</v>
      </c>
      <c r="J532" s="28"/>
      <c r="K532" s="21">
        <f t="shared" si="266"/>
        <v>0</v>
      </c>
      <c r="L532" s="28"/>
      <c r="M532" s="3">
        <f t="shared" si="267"/>
        <v>0</v>
      </c>
      <c r="N532" s="28"/>
      <c r="O532" s="21">
        <f t="shared" si="268"/>
        <v>0</v>
      </c>
      <c r="P532" s="28"/>
      <c r="Q532" s="21">
        <f t="shared" si="269"/>
        <v>0</v>
      </c>
      <c r="R532" s="28"/>
      <c r="S532" s="21">
        <f t="shared" si="270"/>
        <v>0</v>
      </c>
      <c r="T532" s="28"/>
      <c r="U532" s="3">
        <f t="shared" si="271"/>
        <v>0</v>
      </c>
      <c r="V532" s="28"/>
      <c r="W532" s="21">
        <f t="shared" si="272"/>
        <v>0</v>
      </c>
      <c r="X532" s="48">
        <f t="shared" si="264"/>
        <v>0</v>
      </c>
      <c r="Y532" s="6">
        <f t="shared" si="273"/>
        <v>0</v>
      </c>
    </row>
    <row r="533" spans="1:27" s="22" customFormat="1" hidden="1">
      <c r="A533" s="72"/>
      <c r="B533" s="72"/>
      <c r="C533" s="75"/>
      <c r="D533" s="72"/>
      <c r="E533" s="72"/>
      <c r="F533" s="20" t="s">
        <v>830</v>
      </c>
      <c r="G533" s="66"/>
      <c r="H533" s="28"/>
      <c r="I533" s="21">
        <f t="shared" si="265"/>
        <v>0</v>
      </c>
      <c r="J533" s="28"/>
      <c r="K533" s="21">
        <f t="shared" si="266"/>
        <v>0</v>
      </c>
      <c r="L533" s="28"/>
      <c r="M533" s="3">
        <f t="shared" si="267"/>
        <v>0</v>
      </c>
      <c r="N533" s="28"/>
      <c r="O533" s="21">
        <f t="shared" si="268"/>
        <v>0</v>
      </c>
      <c r="P533" s="28"/>
      <c r="Q533" s="21">
        <f t="shared" si="269"/>
        <v>0</v>
      </c>
      <c r="R533" s="28"/>
      <c r="S533" s="21">
        <f t="shared" si="270"/>
        <v>0</v>
      </c>
      <c r="T533" s="28"/>
      <c r="U533" s="3">
        <f t="shared" si="271"/>
        <v>0</v>
      </c>
      <c r="V533" s="28"/>
      <c r="W533" s="21">
        <f t="shared" si="272"/>
        <v>0</v>
      </c>
      <c r="X533" s="48">
        <f t="shared" si="264"/>
        <v>0</v>
      </c>
      <c r="Y533" s="6">
        <f t="shared" si="273"/>
        <v>0</v>
      </c>
    </row>
    <row r="534" spans="1:27" s="22" customFormat="1" hidden="1">
      <c r="A534" s="72"/>
      <c r="B534" s="72"/>
      <c r="C534" s="75"/>
      <c r="D534" s="72"/>
      <c r="E534" s="72"/>
      <c r="F534" s="20" t="s">
        <v>831</v>
      </c>
      <c r="G534" s="66"/>
      <c r="H534" s="28"/>
      <c r="I534" s="21">
        <f t="shared" si="265"/>
        <v>0</v>
      </c>
      <c r="J534" s="28"/>
      <c r="K534" s="21">
        <f t="shared" si="266"/>
        <v>0</v>
      </c>
      <c r="L534" s="28"/>
      <c r="M534" s="3">
        <f t="shared" si="267"/>
        <v>0</v>
      </c>
      <c r="N534" s="28"/>
      <c r="O534" s="21">
        <f t="shared" si="268"/>
        <v>0</v>
      </c>
      <c r="P534" s="28"/>
      <c r="Q534" s="21">
        <f t="shared" si="269"/>
        <v>0</v>
      </c>
      <c r="R534" s="28"/>
      <c r="S534" s="21">
        <f t="shared" si="270"/>
        <v>0</v>
      </c>
      <c r="T534" s="28"/>
      <c r="U534" s="3">
        <f t="shared" si="271"/>
        <v>0</v>
      </c>
      <c r="V534" s="28"/>
      <c r="W534" s="21">
        <f t="shared" si="272"/>
        <v>0</v>
      </c>
      <c r="X534" s="48">
        <f t="shared" si="264"/>
        <v>0</v>
      </c>
      <c r="Y534" s="6">
        <f t="shared" si="273"/>
        <v>0</v>
      </c>
    </row>
    <row r="535" spans="1:27" s="22" customFormat="1" hidden="1">
      <c r="A535" s="72"/>
      <c r="B535" s="72"/>
      <c r="C535" s="75"/>
      <c r="D535" s="72"/>
      <c r="E535" s="72"/>
      <c r="F535" s="20" t="s">
        <v>1036</v>
      </c>
      <c r="G535" s="66"/>
      <c r="H535" s="28"/>
      <c r="I535" s="21">
        <f t="shared" si="265"/>
        <v>0</v>
      </c>
      <c r="J535" s="28"/>
      <c r="K535" s="21">
        <f t="shared" si="266"/>
        <v>0</v>
      </c>
      <c r="L535" s="28"/>
      <c r="M535" s="3">
        <f t="shared" si="267"/>
        <v>0</v>
      </c>
      <c r="N535" s="28"/>
      <c r="O535" s="21">
        <f t="shared" si="268"/>
        <v>0</v>
      </c>
      <c r="P535" s="28"/>
      <c r="Q535" s="21">
        <f t="shared" si="269"/>
        <v>0</v>
      </c>
      <c r="R535" s="28"/>
      <c r="S535" s="21">
        <f t="shared" si="270"/>
        <v>0</v>
      </c>
      <c r="T535" s="28"/>
      <c r="U535" s="3">
        <f t="shared" si="271"/>
        <v>0</v>
      </c>
      <c r="V535" s="28"/>
      <c r="W535" s="21">
        <f t="shared" si="272"/>
        <v>0</v>
      </c>
      <c r="X535" s="48">
        <f t="shared" si="264"/>
        <v>0</v>
      </c>
      <c r="Y535" s="6">
        <f t="shared" si="273"/>
        <v>0</v>
      </c>
    </row>
    <row r="536" spans="1:27" s="22" customFormat="1" hidden="1">
      <c r="A536" s="72"/>
      <c r="B536" s="72"/>
      <c r="C536" s="75"/>
      <c r="D536" s="72"/>
      <c r="E536" s="72"/>
      <c r="F536" s="20" t="s">
        <v>1037</v>
      </c>
      <c r="G536" s="66"/>
      <c r="H536" s="28"/>
      <c r="I536" s="21">
        <f t="shared" si="265"/>
        <v>0</v>
      </c>
      <c r="J536" s="28"/>
      <c r="K536" s="21">
        <f t="shared" si="266"/>
        <v>0</v>
      </c>
      <c r="L536" s="28"/>
      <c r="M536" s="3">
        <f t="shared" si="267"/>
        <v>0</v>
      </c>
      <c r="N536" s="28"/>
      <c r="O536" s="21">
        <f t="shared" si="268"/>
        <v>0</v>
      </c>
      <c r="P536" s="28"/>
      <c r="Q536" s="21">
        <f t="shared" si="269"/>
        <v>0</v>
      </c>
      <c r="R536" s="28"/>
      <c r="S536" s="21">
        <f t="shared" si="270"/>
        <v>0</v>
      </c>
      <c r="T536" s="28"/>
      <c r="U536" s="3">
        <f t="shared" si="271"/>
        <v>0</v>
      </c>
      <c r="V536" s="28"/>
      <c r="W536" s="21">
        <f t="shared" si="272"/>
        <v>0</v>
      </c>
      <c r="X536" s="48">
        <f t="shared" si="264"/>
        <v>0</v>
      </c>
      <c r="Y536" s="6">
        <f t="shared" si="273"/>
        <v>0</v>
      </c>
    </row>
    <row r="537" spans="1:27" s="22" customFormat="1" hidden="1">
      <c r="A537" s="72"/>
      <c r="B537" s="72"/>
      <c r="C537" s="75"/>
      <c r="D537" s="72"/>
      <c r="E537" s="72"/>
      <c r="F537" s="20" t="s">
        <v>832</v>
      </c>
      <c r="G537" s="66"/>
      <c r="H537" s="28"/>
      <c r="I537" s="21">
        <f t="shared" si="265"/>
        <v>0</v>
      </c>
      <c r="J537" s="28"/>
      <c r="K537" s="21">
        <f t="shared" si="266"/>
        <v>0</v>
      </c>
      <c r="L537" s="28"/>
      <c r="M537" s="3">
        <f t="shared" si="267"/>
        <v>0</v>
      </c>
      <c r="N537" s="28"/>
      <c r="O537" s="21">
        <f t="shared" si="268"/>
        <v>0</v>
      </c>
      <c r="P537" s="28"/>
      <c r="Q537" s="21">
        <f t="shared" si="269"/>
        <v>0</v>
      </c>
      <c r="R537" s="28"/>
      <c r="S537" s="21">
        <f t="shared" si="270"/>
        <v>0</v>
      </c>
      <c r="T537" s="28"/>
      <c r="U537" s="3">
        <f t="shared" si="271"/>
        <v>0</v>
      </c>
      <c r="V537" s="28"/>
      <c r="W537" s="21">
        <f t="shared" si="272"/>
        <v>0</v>
      </c>
      <c r="X537" s="48">
        <f t="shared" si="264"/>
        <v>0</v>
      </c>
      <c r="Y537" s="6">
        <f t="shared" si="273"/>
        <v>0</v>
      </c>
      <c r="Z537" s="4"/>
      <c r="AA537" s="4"/>
    </row>
    <row r="538" spans="1:27" hidden="1">
      <c r="A538" s="72"/>
      <c r="B538" s="72"/>
      <c r="C538" s="75"/>
      <c r="D538" s="72"/>
      <c r="E538" s="72"/>
      <c r="F538" s="8" t="s">
        <v>833</v>
      </c>
      <c r="G538" s="66"/>
      <c r="H538" s="28"/>
      <c r="I538" s="3">
        <f t="shared" si="265"/>
        <v>0</v>
      </c>
      <c r="J538" s="28"/>
      <c r="K538" s="3">
        <f t="shared" si="266"/>
        <v>0</v>
      </c>
      <c r="L538" s="28"/>
      <c r="M538" s="3">
        <f t="shared" si="267"/>
        <v>0</v>
      </c>
      <c r="N538" s="28"/>
      <c r="O538" s="3">
        <f t="shared" si="268"/>
        <v>0</v>
      </c>
      <c r="P538" s="28"/>
      <c r="Q538" s="3">
        <f t="shared" si="269"/>
        <v>0</v>
      </c>
      <c r="R538" s="28"/>
      <c r="S538" s="3">
        <f t="shared" si="270"/>
        <v>0</v>
      </c>
      <c r="T538" s="28"/>
      <c r="U538" s="3">
        <f t="shared" si="271"/>
        <v>0</v>
      </c>
      <c r="V538" s="28"/>
      <c r="W538" s="3">
        <f t="shared" si="272"/>
        <v>0</v>
      </c>
      <c r="X538" s="48">
        <f t="shared" si="264"/>
        <v>0</v>
      </c>
      <c r="Y538" s="6">
        <f t="shared" si="273"/>
        <v>0</v>
      </c>
    </row>
    <row r="539" spans="1:27" hidden="1">
      <c r="A539" s="72"/>
      <c r="B539" s="72"/>
      <c r="C539" s="75"/>
      <c r="D539" s="72"/>
      <c r="E539" s="72"/>
      <c r="F539" s="8" t="s">
        <v>834</v>
      </c>
      <c r="G539" s="66"/>
      <c r="H539" s="28"/>
      <c r="I539" s="3">
        <f t="shared" si="265"/>
        <v>0</v>
      </c>
      <c r="J539" s="28"/>
      <c r="K539" s="3">
        <f t="shared" si="266"/>
        <v>0</v>
      </c>
      <c r="L539" s="28"/>
      <c r="M539" s="3">
        <f t="shared" si="267"/>
        <v>0</v>
      </c>
      <c r="N539" s="28"/>
      <c r="O539" s="3">
        <f t="shared" si="268"/>
        <v>0</v>
      </c>
      <c r="P539" s="28"/>
      <c r="Q539" s="3">
        <f t="shared" si="269"/>
        <v>0</v>
      </c>
      <c r="R539" s="28"/>
      <c r="S539" s="3">
        <f t="shared" si="270"/>
        <v>0</v>
      </c>
      <c r="T539" s="28"/>
      <c r="U539" s="3">
        <f t="shared" si="271"/>
        <v>0</v>
      </c>
      <c r="V539" s="28"/>
      <c r="W539" s="3">
        <f t="shared" si="272"/>
        <v>0</v>
      </c>
      <c r="X539" s="48">
        <f t="shared" si="264"/>
        <v>0</v>
      </c>
      <c r="Y539" s="6">
        <f t="shared" si="273"/>
        <v>0</v>
      </c>
    </row>
    <row r="540" spans="1:27" hidden="1">
      <c r="A540" s="72"/>
      <c r="B540" s="72"/>
      <c r="C540" s="75"/>
      <c r="D540" s="72"/>
      <c r="E540" s="72"/>
      <c r="F540" s="8" t="s">
        <v>835</v>
      </c>
      <c r="G540" s="66"/>
      <c r="H540" s="28"/>
      <c r="I540" s="3">
        <f t="shared" si="265"/>
        <v>0</v>
      </c>
      <c r="J540" s="28"/>
      <c r="K540" s="3">
        <f t="shared" si="266"/>
        <v>0</v>
      </c>
      <c r="L540" s="28"/>
      <c r="M540" s="3">
        <f t="shared" si="267"/>
        <v>0</v>
      </c>
      <c r="N540" s="28"/>
      <c r="O540" s="3">
        <f t="shared" si="268"/>
        <v>0</v>
      </c>
      <c r="P540" s="28"/>
      <c r="Q540" s="3">
        <f t="shared" si="269"/>
        <v>0</v>
      </c>
      <c r="R540" s="28"/>
      <c r="S540" s="3">
        <f t="shared" si="270"/>
        <v>0</v>
      </c>
      <c r="T540" s="28"/>
      <c r="U540" s="3">
        <f t="shared" si="271"/>
        <v>0</v>
      </c>
      <c r="V540" s="28"/>
      <c r="W540" s="3">
        <f t="shared" si="272"/>
        <v>0</v>
      </c>
      <c r="X540" s="48">
        <f t="shared" si="264"/>
        <v>0</v>
      </c>
      <c r="Y540" s="6">
        <f t="shared" si="273"/>
        <v>0</v>
      </c>
    </row>
    <row r="541" spans="1:27" hidden="1">
      <c r="A541" s="72"/>
      <c r="B541" s="73"/>
      <c r="C541" s="76"/>
      <c r="D541" s="73"/>
      <c r="E541" s="73"/>
      <c r="F541" s="8" t="s">
        <v>836</v>
      </c>
      <c r="G541" s="66"/>
      <c r="H541" s="28"/>
      <c r="I541" s="3">
        <f t="shared" si="265"/>
        <v>0</v>
      </c>
      <c r="J541" s="28"/>
      <c r="K541" s="3">
        <f t="shared" si="266"/>
        <v>0</v>
      </c>
      <c r="L541" s="28"/>
      <c r="M541" s="3">
        <f t="shared" si="267"/>
        <v>0</v>
      </c>
      <c r="N541" s="28"/>
      <c r="O541" s="3">
        <f t="shared" si="268"/>
        <v>0</v>
      </c>
      <c r="P541" s="28"/>
      <c r="Q541" s="3">
        <f t="shared" si="269"/>
        <v>0</v>
      </c>
      <c r="R541" s="28"/>
      <c r="S541" s="3">
        <f t="shared" si="270"/>
        <v>0</v>
      </c>
      <c r="T541" s="28"/>
      <c r="U541" s="3">
        <f t="shared" si="271"/>
        <v>0</v>
      </c>
      <c r="V541" s="28"/>
      <c r="W541" s="3">
        <f t="shared" si="272"/>
        <v>0</v>
      </c>
      <c r="X541" s="48">
        <f t="shared" si="264"/>
        <v>0</v>
      </c>
      <c r="Y541" s="6">
        <f t="shared" si="273"/>
        <v>0</v>
      </c>
    </row>
    <row r="542" spans="1:27" ht="15" hidden="1" customHeight="1">
      <c r="A542" s="72"/>
      <c r="B542" s="71" t="s">
        <v>837</v>
      </c>
      <c r="C542" s="74" t="s">
        <v>1012</v>
      </c>
      <c r="D542" s="71" t="s">
        <v>838</v>
      </c>
      <c r="E542" s="71" t="s">
        <v>10</v>
      </c>
      <c r="F542" s="8" t="s">
        <v>839</v>
      </c>
      <c r="G542" s="66"/>
      <c r="H542" s="28"/>
      <c r="I542" s="3">
        <f t="shared" si="265"/>
        <v>0</v>
      </c>
      <c r="J542" s="28"/>
      <c r="K542" s="3">
        <f t="shared" si="266"/>
        <v>0</v>
      </c>
      <c r="L542" s="28"/>
      <c r="M542" s="3">
        <f t="shared" si="267"/>
        <v>0</v>
      </c>
      <c r="N542" s="28"/>
      <c r="O542" s="3">
        <f t="shared" si="268"/>
        <v>0</v>
      </c>
      <c r="P542" s="28"/>
      <c r="Q542" s="3">
        <f t="shared" si="269"/>
        <v>0</v>
      </c>
      <c r="R542" s="28"/>
      <c r="S542" s="3">
        <f t="shared" si="270"/>
        <v>0</v>
      </c>
      <c r="T542" s="28"/>
      <c r="U542" s="3">
        <f t="shared" si="271"/>
        <v>0</v>
      </c>
      <c r="V542" s="28"/>
      <c r="W542" s="3">
        <f t="shared" si="272"/>
        <v>0</v>
      </c>
      <c r="X542" s="48">
        <f t="shared" si="264"/>
        <v>0</v>
      </c>
      <c r="Y542" s="6">
        <f t="shared" si="273"/>
        <v>0</v>
      </c>
    </row>
    <row r="543" spans="1:27" hidden="1">
      <c r="A543" s="72"/>
      <c r="B543" s="72"/>
      <c r="C543" s="75"/>
      <c r="D543" s="72"/>
      <c r="E543" s="72"/>
      <c r="F543" s="8" t="s">
        <v>840</v>
      </c>
      <c r="G543" s="66"/>
      <c r="H543" s="28"/>
      <c r="I543" s="3">
        <f t="shared" si="265"/>
        <v>0</v>
      </c>
      <c r="J543" s="28"/>
      <c r="K543" s="3">
        <f t="shared" si="266"/>
        <v>0</v>
      </c>
      <c r="L543" s="28"/>
      <c r="M543" s="3">
        <f t="shared" si="267"/>
        <v>0</v>
      </c>
      <c r="N543" s="28"/>
      <c r="O543" s="3">
        <f t="shared" si="268"/>
        <v>0</v>
      </c>
      <c r="P543" s="28"/>
      <c r="Q543" s="3">
        <f t="shared" si="269"/>
        <v>0</v>
      </c>
      <c r="R543" s="28"/>
      <c r="S543" s="3">
        <f t="shared" si="270"/>
        <v>0</v>
      </c>
      <c r="T543" s="28"/>
      <c r="U543" s="3">
        <f t="shared" si="271"/>
        <v>0</v>
      </c>
      <c r="V543" s="28"/>
      <c r="W543" s="3">
        <f t="shared" si="272"/>
        <v>0</v>
      </c>
      <c r="X543" s="48">
        <f t="shared" si="264"/>
        <v>0</v>
      </c>
      <c r="Y543" s="6">
        <f t="shared" si="273"/>
        <v>0</v>
      </c>
    </row>
    <row r="544" spans="1:27" hidden="1">
      <c r="A544" s="72"/>
      <c r="B544" s="72"/>
      <c r="C544" s="75"/>
      <c r="D544" s="72"/>
      <c r="E544" s="72"/>
      <c r="F544" s="8" t="s">
        <v>841</v>
      </c>
      <c r="G544" s="66"/>
      <c r="H544" s="28"/>
      <c r="I544" s="3">
        <f t="shared" si="265"/>
        <v>0</v>
      </c>
      <c r="J544" s="28"/>
      <c r="K544" s="3">
        <f t="shared" si="266"/>
        <v>0</v>
      </c>
      <c r="L544" s="28"/>
      <c r="M544" s="3">
        <f t="shared" si="267"/>
        <v>0</v>
      </c>
      <c r="N544" s="28"/>
      <c r="O544" s="3">
        <f t="shared" si="268"/>
        <v>0</v>
      </c>
      <c r="P544" s="28"/>
      <c r="Q544" s="3">
        <f t="shared" si="269"/>
        <v>0</v>
      </c>
      <c r="R544" s="28"/>
      <c r="S544" s="3">
        <f t="shared" si="270"/>
        <v>0</v>
      </c>
      <c r="T544" s="28"/>
      <c r="U544" s="3">
        <f t="shared" si="271"/>
        <v>0</v>
      </c>
      <c r="V544" s="28"/>
      <c r="W544" s="3">
        <f t="shared" si="272"/>
        <v>0</v>
      </c>
      <c r="X544" s="48">
        <f t="shared" si="264"/>
        <v>0</v>
      </c>
      <c r="Y544" s="6">
        <f t="shared" si="273"/>
        <v>0</v>
      </c>
    </row>
    <row r="545" spans="1:25">
      <c r="A545" s="72"/>
      <c r="B545" s="72"/>
      <c r="C545" s="75"/>
      <c r="D545" s="72"/>
      <c r="E545" s="72"/>
      <c r="F545" s="8" t="s">
        <v>842</v>
      </c>
      <c r="G545" s="66"/>
      <c r="H545" s="28">
        <v>2</v>
      </c>
      <c r="I545" s="3">
        <f t="shared" si="265"/>
        <v>207718</v>
      </c>
      <c r="J545" s="28"/>
      <c r="K545" s="3">
        <f t="shared" si="266"/>
        <v>0</v>
      </c>
      <c r="L545" s="28">
        <v>1</v>
      </c>
      <c r="M545" s="3">
        <f t="shared" si="267"/>
        <v>103859</v>
      </c>
      <c r="N545" s="28"/>
      <c r="O545" s="3">
        <f t="shared" si="268"/>
        <v>0</v>
      </c>
      <c r="P545" s="28"/>
      <c r="Q545" s="3">
        <f t="shared" si="269"/>
        <v>0</v>
      </c>
      <c r="R545" s="28"/>
      <c r="S545" s="3">
        <f t="shared" si="270"/>
        <v>0</v>
      </c>
      <c r="T545" s="28">
        <v>3</v>
      </c>
      <c r="U545" s="3">
        <f t="shared" si="271"/>
        <v>311577</v>
      </c>
      <c r="V545" s="28"/>
      <c r="W545" s="3">
        <f t="shared" si="272"/>
        <v>0</v>
      </c>
      <c r="X545" s="48">
        <f t="shared" si="264"/>
        <v>6</v>
      </c>
      <c r="Y545" s="6">
        <f t="shared" si="273"/>
        <v>623154</v>
      </c>
    </row>
    <row r="546" spans="1:25">
      <c r="A546" s="72"/>
      <c r="B546" s="72"/>
      <c r="C546" s="75"/>
      <c r="D546" s="72"/>
      <c r="E546" s="72"/>
      <c r="F546" s="8" t="s">
        <v>843</v>
      </c>
      <c r="G546" s="66"/>
      <c r="H546" s="28">
        <v>1</v>
      </c>
      <c r="I546" s="3">
        <f t="shared" si="265"/>
        <v>103859</v>
      </c>
      <c r="J546" s="28"/>
      <c r="K546" s="3">
        <f t="shared" si="266"/>
        <v>0</v>
      </c>
      <c r="L546" s="28">
        <v>1</v>
      </c>
      <c r="M546" s="3">
        <f t="shared" si="267"/>
        <v>103859</v>
      </c>
      <c r="N546" s="28"/>
      <c r="O546" s="3">
        <f t="shared" si="268"/>
        <v>0</v>
      </c>
      <c r="P546" s="28"/>
      <c r="Q546" s="3">
        <f t="shared" si="269"/>
        <v>0</v>
      </c>
      <c r="R546" s="28"/>
      <c r="S546" s="3">
        <f t="shared" si="270"/>
        <v>0</v>
      </c>
      <c r="T546" s="28">
        <v>6</v>
      </c>
      <c r="U546" s="3">
        <f t="shared" si="271"/>
        <v>623154</v>
      </c>
      <c r="V546" s="28">
        <v>24</v>
      </c>
      <c r="W546" s="3">
        <f t="shared" si="272"/>
        <v>2492616</v>
      </c>
      <c r="X546" s="48">
        <f t="shared" si="264"/>
        <v>32</v>
      </c>
      <c r="Y546" s="6">
        <f t="shared" si="273"/>
        <v>3323488</v>
      </c>
    </row>
    <row r="547" spans="1:25">
      <c r="A547" s="72"/>
      <c r="B547" s="72"/>
      <c r="C547" s="75"/>
      <c r="D547" s="73"/>
      <c r="E547" s="73"/>
      <c r="F547" s="8" t="s">
        <v>844</v>
      </c>
      <c r="G547" s="66"/>
      <c r="H547" s="28"/>
      <c r="I547" s="3">
        <f t="shared" si="265"/>
        <v>0</v>
      </c>
      <c r="J547" s="28">
        <v>10</v>
      </c>
      <c r="K547" s="3">
        <f t="shared" si="266"/>
        <v>1038590</v>
      </c>
      <c r="L547" s="28"/>
      <c r="M547" s="3">
        <f t="shared" si="267"/>
        <v>0</v>
      </c>
      <c r="N547" s="28"/>
      <c r="O547" s="3">
        <f t="shared" si="268"/>
        <v>0</v>
      </c>
      <c r="P547" s="28"/>
      <c r="Q547" s="3">
        <f t="shared" si="269"/>
        <v>0</v>
      </c>
      <c r="R547" s="28"/>
      <c r="S547" s="3">
        <f t="shared" si="270"/>
        <v>0</v>
      </c>
      <c r="T547" s="28">
        <v>3</v>
      </c>
      <c r="U547" s="3">
        <f t="shared" si="271"/>
        <v>311577</v>
      </c>
      <c r="V547" s="28"/>
      <c r="W547" s="3">
        <f t="shared" si="272"/>
        <v>0</v>
      </c>
      <c r="X547" s="48">
        <f t="shared" si="264"/>
        <v>13</v>
      </c>
      <c r="Y547" s="6">
        <f t="shared" si="273"/>
        <v>1350167</v>
      </c>
    </row>
    <row r="548" spans="1:25">
      <c r="A548" s="72"/>
      <c r="B548" s="72"/>
      <c r="C548" s="75"/>
      <c r="D548" s="88" t="s">
        <v>845</v>
      </c>
      <c r="E548" s="88" t="s">
        <v>10</v>
      </c>
      <c r="F548" s="8" t="s">
        <v>846</v>
      </c>
      <c r="G548" s="66"/>
      <c r="H548" s="28"/>
      <c r="I548" s="3">
        <f t="shared" si="265"/>
        <v>0</v>
      </c>
      <c r="J548" s="28"/>
      <c r="K548" s="3">
        <f t="shared" si="266"/>
        <v>0</v>
      </c>
      <c r="L548" s="28"/>
      <c r="M548" s="3">
        <f t="shared" si="267"/>
        <v>0</v>
      </c>
      <c r="N548" s="28"/>
      <c r="O548" s="3">
        <f t="shared" si="268"/>
        <v>0</v>
      </c>
      <c r="P548" s="28"/>
      <c r="Q548" s="3">
        <f t="shared" si="269"/>
        <v>0</v>
      </c>
      <c r="R548" s="28"/>
      <c r="S548" s="3">
        <f t="shared" si="270"/>
        <v>0</v>
      </c>
      <c r="T548" s="28">
        <v>3</v>
      </c>
      <c r="U548" s="3">
        <f t="shared" si="271"/>
        <v>311577</v>
      </c>
      <c r="V548" s="28"/>
      <c r="W548" s="3">
        <f t="shared" si="272"/>
        <v>0</v>
      </c>
      <c r="X548" s="48">
        <f t="shared" si="264"/>
        <v>3</v>
      </c>
      <c r="Y548" s="6">
        <f t="shared" si="273"/>
        <v>311577</v>
      </c>
    </row>
    <row r="549" spans="1:25" hidden="1">
      <c r="A549" s="72"/>
      <c r="B549" s="73"/>
      <c r="C549" s="76"/>
      <c r="D549" s="88"/>
      <c r="E549" s="88"/>
      <c r="F549" s="8" t="s">
        <v>847</v>
      </c>
      <c r="G549" s="66"/>
      <c r="H549" s="28"/>
      <c r="I549" s="3">
        <f t="shared" si="265"/>
        <v>0</v>
      </c>
      <c r="J549" s="28"/>
      <c r="K549" s="3">
        <f t="shared" si="266"/>
        <v>0</v>
      </c>
      <c r="L549" s="28"/>
      <c r="M549" s="3">
        <f t="shared" si="267"/>
        <v>0</v>
      </c>
      <c r="N549" s="28"/>
      <c r="O549" s="3">
        <f t="shared" si="268"/>
        <v>0</v>
      </c>
      <c r="P549" s="28"/>
      <c r="Q549" s="3">
        <f t="shared" si="269"/>
        <v>0</v>
      </c>
      <c r="R549" s="28"/>
      <c r="S549" s="3">
        <f t="shared" si="270"/>
        <v>0</v>
      </c>
      <c r="T549" s="28"/>
      <c r="U549" s="3">
        <f t="shared" si="271"/>
        <v>0</v>
      </c>
      <c r="V549" s="28"/>
      <c r="W549" s="3">
        <f t="shared" si="272"/>
        <v>0</v>
      </c>
      <c r="X549" s="48">
        <f t="shared" si="264"/>
        <v>0</v>
      </c>
      <c r="Y549" s="6">
        <f t="shared" si="273"/>
        <v>0</v>
      </c>
    </row>
    <row r="550" spans="1:25" ht="57" customHeight="1">
      <c r="A550" s="73"/>
      <c r="B550" s="17" t="s">
        <v>848</v>
      </c>
      <c r="C550" s="23" t="s">
        <v>1013</v>
      </c>
      <c r="D550" s="18" t="s">
        <v>849</v>
      </c>
      <c r="E550" s="18" t="s">
        <v>10</v>
      </c>
      <c r="F550" s="8" t="s">
        <v>850</v>
      </c>
      <c r="G550" s="67"/>
      <c r="H550" s="28">
        <v>3</v>
      </c>
      <c r="I550" s="3">
        <f t="shared" si="265"/>
        <v>311577</v>
      </c>
      <c r="J550" s="28"/>
      <c r="K550" s="3">
        <f t="shared" si="266"/>
        <v>0</v>
      </c>
      <c r="L550" s="28">
        <v>2</v>
      </c>
      <c r="M550" s="3">
        <f t="shared" si="267"/>
        <v>207718</v>
      </c>
      <c r="N550" s="28"/>
      <c r="O550" s="3">
        <f t="shared" si="268"/>
        <v>0</v>
      </c>
      <c r="P550" s="28"/>
      <c r="Q550" s="3">
        <f t="shared" si="269"/>
        <v>0</v>
      </c>
      <c r="R550" s="28"/>
      <c r="S550" s="3">
        <f t="shared" si="270"/>
        <v>0</v>
      </c>
      <c r="T550" s="28">
        <v>24</v>
      </c>
      <c r="U550" s="3">
        <f t="shared" si="271"/>
        <v>2492616</v>
      </c>
      <c r="V550" s="28">
        <v>12</v>
      </c>
      <c r="W550" s="3">
        <f t="shared" si="272"/>
        <v>1246308</v>
      </c>
      <c r="X550" s="48">
        <f t="shared" si="264"/>
        <v>41</v>
      </c>
      <c r="Y550" s="6">
        <f t="shared" si="273"/>
        <v>4258219</v>
      </c>
    </row>
    <row r="551" spans="1:25" ht="72" customHeight="1">
      <c r="A551" s="17">
        <v>57</v>
      </c>
      <c r="B551" s="17" t="s">
        <v>851</v>
      </c>
      <c r="C551" s="23" t="s">
        <v>1014</v>
      </c>
      <c r="D551" s="18" t="s">
        <v>852</v>
      </c>
      <c r="E551" s="18" t="s">
        <v>10</v>
      </c>
      <c r="F551" s="8" t="s">
        <v>853</v>
      </c>
      <c r="G551" s="15">
        <v>152839</v>
      </c>
      <c r="H551" s="28">
        <v>1</v>
      </c>
      <c r="I551" s="3">
        <f>G551*H551</f>
        <v>152839</v>
      </c>
      <c r="J551" s="28"/>
      <c r="K551" s="3">
        <f>I551*J551</f>
        <v>0</v>
      </c>
      <c r="L551" s="28">
        <v>2</v>
      </c>
      <c r="M551" s="3">
        <f>$G$551*L551</f>
        <v>305678</v>
      </c>
      <c r="N551" s="28"/>
      <c r="O551" s="3">
        <f>M551*N551</f>
        <v>0</v>
      </c>
      <c r="P551" s="28"/>
      <c r="Q551" s="3">
        <f>O551*P551</f>
        <v>0</v>
      </c>
      <c r="R551" s="28"/>
      <c r="S551" s="3">
        <f>Q551*R551</f>
        <v>0</v>
      </c>
      <c r="T551" s="28">
        <v>5</v>
      </c>
      <c r="U551" s="3">
        <f>$G$551*T551</f>
        <v>764195</v>
      </c>
      <c r="V551" s="28"/>
      <c r="W551" s="3">
        <f>U551*V551</f>
        <v>0</v>
      </c>
      <c r="X551" s="48">
        <f t="shared" si="264"/>
        <v>8</v>
      </c>
      <c r="Y551" s="6">
        <f t="shared" si="273"/>
        <v>1222712</v>
      </c>
    </row>
    <row r="552" spans="1:25">
      <c r="A552" s="87" t="s">
        <v>854</v>
      </c>
      <c r="B552" s="87"/>
      <c r="C552" s="87"/>
      <c r="D552" s="87"/>
      <c r="E552" s="87"/>
      <c r="F552" s="87"/>
      <c r="G552" s="87"/>
      <c r="H552" s="5">
        <f t="shared" ref="H552:Y552" si="274">SUM(H553:H566)</f>
        <v>0</v>
      </c>
      <c r="I552" s="6">
        <f t="shared" si="274"/>
        <v>0</v>
      </c>
      <c r="J552" s="5">
        <f t="shared" si="274"/>
        <v>22</v>
      </c>
      <c r="K552" s="6">
        <f t="shared" si="274"/>
        <v>2975676</v>
      </c>
      <c r="L552" s="5">
        <f t="shared" si="274"/>
        <v>0</v>
      </c>
      <c r="M552" s="6">
        <f t="shared" si="274"/>
        <v>0</v>
      </c>
      <c r="N552" s="5">
        <f t="shared" si="274"/>
        <v>0</v>
      </c>
      <c r="O552" s="6">
        <f t="shared" si="274"/>
        <v>0</v>
      </c>
      <c r="P552" s="5">
        <f t="shared" si="274"/>
        <v>0</v>
      </c>
      <c r="Q552" s="6">
        <f t="shared" si="274"/>
        <v>0</v>
      </c>
      <c r="R552" s="5">
        <f t="shared" si="274"/>
        <v>0</v>
      </c>
      <c r="S552" s="6">
        <f t="shared" si="274"/>
        <v>0</v>
      </c>
      <c r="T552" s="5">
        <f t="shared" si="274"/>
        <v>0</v>
      </c>
      <c r="U552" s="6">
        <f t="shared" si="274"/>
        <v>0</v>
      </c>
      <c r="V552" s="5">
        <f t="shared" si="274"/>
        <v>0</v>
      </c>
      <c r="W552" s="6">
        <f t="shared" si="274"/>
        <v>0</v>
      </c>
      <c r="X552" s="5">
        <f t="shared" si="274"/>
        <v>22</v>
      </c>
      <c r="Y552" s="6">
        <f t="shared" si="274"/>
        <v>2975676</v>
      </c>
    </row>
    <row r="553" spans="1:25" ht="45" customHeight="1">
      <c r="A553" s="71">
        <v>58</v>
      </c>
      <c r="B553" s="71" t="s">
        <v>855</v>
      </c>
      <c r="C553" s="24" t="s">
        <v>856</v>
      </c>
      <c r="D553" s="18" t="s">
        <v>857</v>
      </c>
      <c r="E553" s="17" t="s">
        <v>10</v>
      </c>
      <c r="F553" s="8" t="s">
        <v>858</v>
      </c>
      <c r="G553" s="65">
        <v>135258</v>
      </c>
      <c r="H553" s="28"/>
      <c r="I553" s="3">
        <f>$G$553*H553</f>
        <v>0</v>
      </c>
      <c r="J553" s="28">
        <v>5</v>
      </c>
      <c r="K553" s="3">
        <f>$G$553*J553</f>
        <v>676290</v>
      </c>
      <c r="L553" s="28"/>
      <c r="M553" s="3">
        <f>$G$553*L553</f>
        <v>0</v>
      </c>
      <c r="N553" s="28"/>
      <c r="O553" s="3">
        <f>$G$553*N553</f>
        <v>0</v>
      </c>
      <c r="P553" s="28"/>
      <c r="Q553" s="3">
        <f>$G$553*P553</f>
        <v>0</v>
      </c>
      <c r="R553" s="28"/>
      <c r="S553" s="3">
        <f>$G$553*R553</f>
        <v>0</v>
      </c>
      <c r="T553" s="28"/>
      <c r="U553" s="3">
        <f>$G$553*T553</f>
        <v>0</v>
      </c>
      <c r="V553" s="28"/>
      <c r="W553" s="3">
        <f>$G$553*V553</f>
        <v>0</v>
      </c>
      <c r="X553" s="48">
        <f t="shared" si="264"/>
        <v>5</v>
      </c>
      <c r="Y553" s="6">
        <f>I553+K553+M553+O553+Q553+S553+U553+W553</f>
        <v>676290</v>
      </c>
    </row>
    <row r="554" spans="1:25" ht="45">
      <c r="A554" s="72"/>
      <c r="B554" s="72"/>
      <c r="C554" s="23" t="s">
        <v>1015</v>
      </c>
      <c r="D554" s="18" t="s">
        <v>859</v>
      </c>
      <c r="E554" s="17" t="s">
        <v>10</v>
      </c>
      <c r="F554" s="8" t="s">
        <v>860</v>
      </c>
      <c r="G554" s="66"/>
      <c r="H554" s="28"/>
      <c r="I554" s="3">
        <f t="shared" ref="I554:I566" si="275">$G$553*H554</f>
        <v>0</v>
      </c>
      <c r="J554" s="28">
        <v>5</v>
      </c>
      <c r="K554" s="3">
        <f t="shared" ref="K554:K566" si="276">$G$553*J554</f>
        <v>676290</v>
      </c>
      <c r="L554" s="28"/>
      <c r="M554" s="3">
        <f t="shared" ref="M554:M566" si="277">$G$553*L554</f>
        <v>0</v>
      </c>
      <c r="N554" s="28"/>
      <c r="O554" s="3">
        <f t="shared" ref="O554:O566" si="278">$G$553*N554</f>
        <v>0</v>
      </c>
      <c r="P554" s="28"/>
      <c r="Q554" s="3">
        <f t="shared" ref="Q554:Q566" si="279">$G$553*P554</f>
        <v>0</v>
      </c>
      <c r="R554" s="28"/>
      <c r="S554" s="3">
        <f t="shared" ref="S554:S566" si="280">$G$553*R554</f>
        <v>0</v>
      </c>
      <c r="T554" s="28"/>
      <c r="U554" s="3">
        <f t="shared" ref="U554:U566" si="281">$G$553*T554</f>
        <v>0</v>
      </c>
      <c r="V554" s="28"/>
      <c r="W554" s="3">
        <f t="shared" ref="W554:W566" si="282">$G$553*V554</f>
        <v>0</v>
      </c>
      <c r="X554" s="48">
        <f t="shared" si="264"/>
        <v>5</v>
      </c>
      <c r="Y554" s="6">
        <f t="shared" ref="Y554:Y566" si="283">I554+K554+M554+O554+Q554+S554+U554+W554</f>
        <v>676290</v>
      </c>
    </row>
    <row r="555" spans="1:25" ht="30">
      <c r="A555" s="72"/>
      <c r="B555" s="72"/>
      <c r="C555" s="80" t="s">
        <v>1016</v>
      </c>
      <c r="D555" s="88" t="s">
        <v>861</v>
      </c>
      <c r="E555" s="81" t="s">
        <v>10</v>
      </c>
      <c r="F555" s="8" t="s">
        <v>862</v>
      </c>
      <c r="G555" s="66"/>
      <c r="H555" s="28"/>
      <c r="I555" s="3">
        <f t="shared" si="275"/>
        <v>0</v>
      </c>
      <c r="J555" s="28">
        <v>5</v>
      </c>
      <c r="K555" s="3">
        <f t="shared" si="276"/>
        <v>676290</v>
      </c>
      <c r="L555" s="28"/>
      <c r="M555" s="3">
        <f t="shared" si="277"/>
        <v>0</v>
      </c>
      <c r="N555" s="28"/>
      <c r="O555" s="3">
        <f t="shared" si="278"/>
        <v>0</v>
      </c>
      <c r="P555" s="28"/>
      <c r="Q555" s="3">
        <f t="shared" si="279"/>
        <v>0</v>
      </c>
      <c r="R555" s="28"/>
      <c r="S555" s="3">
        <f t="shared" si="280"/>
        <v>0</v>
      </c>
      <c r="T555" s="28"/>
      <c r="U555" s="3">
        <f t="shared" si="281"/>
        <v>0</v>
      </c>
      <c r="V555" s="28"/>
      <c r="W555" s="3">
        <f t="shared" si="282"/>
        <v>0</v>
      </c>
      <c r="X555" s="48">
        <f t="shared" si="264"/>
        <v>5</v>
      </c>
      <c r="Y555" s="6">
        <f t="shared" si="283"/>
        <v>676290</v>
      </c>
    </row>
    <row r="556" spans="1:25" hidden="1">
      <c r="A556" s="72"/>
      <c r="B556" s="72"/>
      <c r="C556" s="80"/>
      <c r="D556" s="88"/>
      <c r="E556" s="81"/>
      <c r="F556" s="8" t="s">
        <v>863</v>
      </c>
      <c r="G556" s="66"/>
      <c r="H556" s="28"/>
      <c r="I556" s="3">
        <f t="shared" si="275"/>
        <v>0</v>
      </c>
      <c r="J556" s="28"/>
      <c r="K556" s="3">
        <f t="shared" si="276"/>
        <v>0</v>
      </c>
      <c r="L556" s="28"/>
      <c r="M556" s="3">
        <f t="shared" si="277"/>
        <v>0</v>
      </c>
      <c r="N556" s="28"/>
      <c r="O556" s="3">
        <f t="shared" si="278"/>
        <v>0</v>
      </c>
      <c r="P556" s="28"/>
      <c r="Q556" s="3">
        <f t="shared" si="279"/>
        <v>0</v>
      </c>
      <c r="R556" s="28"/>
      <c r="S556" s="3">
        <f t="shared" si="280"/>
        <v>0</v>
      </c>
      <c r="T556" s="28"/>
      <c r="U556" s="3">
        <f t="shared" si="281"/>
        <v>0</v>
      </c>
      <c r="V556" s="28"/>
      <c r="W556" s="3">
        <f t="shared" si="282"/>
        <v>0</v>
      </c>
      <c r="X556" s="48">
        <f t="shared" si="264"/>
        <v>0</v>
      </c>
      <c r="Y556" s="6">
        <f t="shared" si="283"/>
        <v>0</v>
      </c>
    </row>
    <row r="557" spans="1:25" ht="45">
      <c r="A557" s="72"/>
      <c r="B557" s="72"/>
      <c r="C557" s="23" t="s">
        <v>1017</v>
      </c>
      <c r="D557" s="18" t="s">
        <v>864</v>
      </c>
      <c r="E557" s="17" t="s">
        <v>10</v>
      </c>
      <c r="F557" s="8" t="s">
        <v>865</v>
      </c>
      <c r="G557" s="66"/>
      <c r="H557" s="28"/>
      <c r="I557" s="3">
        <f t="shared" si="275"/>
        <v>0</v>
      </c>
      <c r="J557" s="28">
        <v>5</v>
      </c>
      <c r="K557" s="3">
        <f t="shared" si="276"/>
        <v>676290</v>
      </c>
      <c r="L557" s="28"/>
      <c r="M557" s="3">
        <f t="shared" si="277"/>
        <v>0</v>
      </c>
      <c r="N557" s="28"/>
      <c r="O557" s="3">
        <f t="shared" si="278"/>
        <v>0</v>
      </c>
      <c r="P557" s="28"/>
      <c r="Q557" s="3">
        <f t="shared" si="279"/>
        <v>0</v>
      </c>
      <c r="R557" s="28"/>
      <c r="S557" s="3">
        <f t="shared" si="280"/>
        <v>0</v>
      </c>
      <c r="T557" s="28"/>
      <c r="U557" s="3">
        <f t="shared" si="281"/>
        <v>0</v>
      </c>
      <c r="V557" s="28"/>
      <c r="W557" s="3">
        <f t="shared" si="282"/>
        <v>0</v>
      </c>
      <c r="X557" s="48">
        <f t="shared" si="264"/>
        <v>5</v>
      </c>
      <c r="Y557" s="6">
        <f t="shared" si="283"/>
        <v>676290</v>
      </c>
    </row>
    <row r="558" spans="1:25" ht="45">
      <c r="A558" s="72"/>
      <c r="B558" s="72"/>
      <c r="C558" s="23" t="s">
        <v>1018</v>
      </c>
      <c r="D558" s="18" t="s">
        <v>866</v>
      </c>
      <c r="E558" s="17" t="s">
        <v>10</v>
      </c>
      <c r="F558" s="8" t="s">
        <v>867</v>
      </c>
      <c r="G558" s="66"/>
      <c r="H558" s="28"/>
      <c r="I558" s="3">
        <f t="shared" si="275"/>
        <v>0</v>
      </c>
      <c r="J558" s="28">
        <v>2</v>
      </c>
      <c r="K558" s="3">
        <f t="shared" si="276"/>
        <v>270516</v>
      </c>
      <c r="L558" s="28"/>
      <c r="M558" s="3">
        <f t="shared" si="277"/>
        <v>0</v>
      </c>
      <c r="N558" s="28"/>
      <c r="O558" s="3">
        <f t="shared" si="278"/>
        <v>0</v>
      </c>
      <c r="P558" s="28"/>
      <c r="Q558" s="3">
        <f t="shared" si="279"/>
        <v>0</v>
      </c>
      <c r="R558" s="28"/>
      <c r="S558" s="3">
        <f t="shared" si="280"/>
        <v>0</v>
      </c>
      <c r="T558" s="28"/>
      <c r="U558" s="3">
        <f t="shared" si="281"/>
        <v>0</v>
      </c>
      <c r="V558" s="28"/>
      <c r="W558" s="3">
        <f t="shared" si="282"/>
        <v>0</v>
      </c>
      <c r="X558" s="48">
        <f t="shared" si="264"/>
        <v>2</v>
      </c>
      <c r="Y558" s="6">
        <f t="shared" si="283"/>
        <v>270516</v>
      </c>
    </row>
    <row r="559" spans="1:25" ht="45" hidden="1">
      <c r="A559" s="72"/>
      <c r="B559" s="73"/>
      <c r="C559" s="23" t="s">
        <v>1019</v>
      </c>
      <c r="D559" s="18" t="s">
        <v>868</v>
      </c>
      <c r="E559" s="17" t="s">
        <v>10</v>
      </c>
      <c r="F559" s="8" t="s">
        <v>869</v>
      </c>
      <c r="G559" s="66"/>
      <c r="H559" s="28"/>
      <c r="I559" s="3">
        <f t="shared" si="275"/>
        <v>0</v>
      </c>
      <c r="J559" s="28"/>
      <c r="K559" s="3">
        <f t="shared" si="276"/>
        <v>0</v>
      </c>
      <c r="L559" s="28"/>
      <c r="M559" s="3">
        <f t="shared" si="277"/>
        <v>0</v>
      </c>
      <c r="N559" s="28"/>
      <c r="O559" s="3">
        <f t="shared" si="278"/>
        <v>0</v>
      </c>
      <c r="P559" s="28"/>
      <c r="Q559" s="3">
        <f t="shared" si="279"/>
        <v>0</v>
      </c>
      <c r="R559" s="28"/>
      <c r="S559" s="3">
        <f t="shared" si="280"/>
        <v>0</v>
      </c>
      <c r="T559" s="28"/>
      <c r="U559" s="3">
        <f t="shared" si="281"/>
        <v>0</v>
      </c>
      <c r="V559" s="28"/>
      <c r="W559" s="3">
        <f t="shared" si="282"/>
        <v>0</v>
      </c>
      <c r="X559" s="48">
        <f t="shared" si="264"/>
        <v>0</v>
      </c>
      <c r="Y559" s="6">
        <f t="shared" si="283"/>
        <v>0</v>
      </c>
    </row>
    <row r="560" spans="1:25" ht="45" hidden="1">
      <c r="A560" s="72"/>
      <c r="B560" s="81" t="s">
        <v>870</v>
      </c>
      <c r="C560" s="23" t="s">
        <v>1020</v>
      </c>
      <c r="D560" s="27" t="s">
        <v>871</v>
      </c>
      <c r="E560" s="17" t="s">
        <v>10</v>
      </c>
      <c r="F560" s="8" t="s">
        <v>872</v>
      </c>
      <c r="G560" s="66"/>
      <c r="H560" s="28"/>
      <c r="I560" s="3">
        <f t="shared" si="275"/>
        <v>0</v>
      </c>
      <c r="J560" s="28"/>
      <c r="K560" s="3">
        <f t="shared" si="276"/>
        <v>0</v>
      </c>
      <c r="L560" s="28"/>
      <c r="M560" s="3">
        <f t="shared" si="277"/>
        <v>0</v>
      </c>
      <c r="N560" s="28"/>
      <c r="O560" s="3">
        <f t="shared" si="278"/>
        <v>0</v>
      </c>
      <c r="P560" s="28"/>
      <c r="Q560" s="3">
        <f t="shared" si="279"/>
        <v>0</v>
      </c>
      <c r="R560" s="28"/>
      <c r="S560" s="3">
        <f t="shared" si="280"/>
        <v>0</v>
      </c>
      <c r="T560" s="28"/>
      <c r="U560" s="3">
        <f t="shared" si="281"/>
        <v>0</v>
      </c>
      <c r="V560" s="28"/>
      <c r="W560" s="3">
        <f t="shared" si="282"/>
        <v>0</v>
      </c>
      <c r="X560" s="48">
        <f t="shared" si="264"/>
        <v>0</v>
      </c>
      <c r="Y560" s="6">
        <f t="shared" si="283"/>
        <v>0</v>
      </c>
    </row>
    <row r="561" spans="1:27" ht="45" hidden="1">
      <c r="A561" s="72"/>
      <c r="B561" s="81"/>
      <c r="C561" s="80" t="s">
        <v>1021</v>
      </c>
      <c r="D561" s="18" t="s">
        <v>873</v>
      </c>
      <c r="E561" s="17" t="s">
        <v>10</v>
      </c>
      <c r="F561" s="8" t="s">
        <v>874</v>
      </c>
      <c r="G561" s="66"/>
      <c r="H561" s="28"/>
      <c r="I561" s="3">
        <f t="shared" si="275"/>
        <v>0</v>
      </c>
      <c r="J561" s="28"/>
      <c r="K561" s="3">
        <f t="shared" si="276"/>
        <v>0</v>
      </c>
      <c r="L561" s="28"/>
      <c r="M561" s="3">
        <f t="shared" si="277"/>
        <v>0</v>
      </c>
      <c r="N561" s="28"/>
      <c r="O561" s="3">
        <f t="shared" si="278"/>
        <v>0</v>
      </c>
      <c r="P561" s="28"/>
      <c r="Q561" s="3">
        <f t="shared" si="279"/>
        <v>0</v>
      </c>
      <c r="R561" s="28"/>
      <c r="S561" s="3">
        <f t="shared" si="280"/>
        <v>0</v>
      </c>
      <c r="T561" s="28"/>
      <c r="U561" s="3">
        <f t="shared" si="281"/>
        <v>0</v>
      </c>
      <c r="V561" s="28"/>
      <c r="W561" s="3">
        <f t="shared" si="282"/>
        <v>0</v>
      </c>
      <c r="X561" s="48">
        <f t="shared" si="264"/>
        <v>0</v>
      </c>
      <c r="Y561" s="6">
        <f t="shared" si="283"/>
        <v>0</v>
      </c>
    </row>
    <row r="562" spans="1:27" ht="45" hidden="1">
      <c r="A562" s="72"/>
      <c r="B562" s="81"/>
      <c r="C562" s="80"/>
      <c r="D562" s="18" t="s">
        <v>875</v>
      </c>
      <c r="E562" s="17" t="s">
        <v>10</v>
      </c>
      <c r="F562" s="8" t="s">
        <v>876</v>
      </c>
      <c r="G562" s="66"/>
      <c r="H562" s="28"/>
      <c r="I562" s="3">
        <f t="shared" si="275"/>
        <v>0</v>
      </c>
      <c r="J562" s="28"/>
      <c r="K562" s="3">
        <f t="shared" si="276"/>
        <v>0</v>
      </c>
      <c r="L562" s="28"/>
      <c r="M562" s="3">
        <f t="shared" si="277"/>
        <v>0</v>
      </c>
      <c r="N562" s="28"/>
      <c r="O562" s="3">
        <f t="shared" si="278"/>
        <v>0</v>
      </c>
      <c r="P562" s="28"/>
      <c r="Q562" s="3">
        <f t="shared" si="279"/>
        <v>0</v>
      </c>
      <c r="R562" s="28"/>
      <c r="S562" s="3">
        <f t="shared" si="280"/>
        <v>0</v>
      </c>
      <c r="T562" s="28"/>
      <c r="U562" s="3">
        <f t="shared" si="281"/>
        <v>0</v>
      </c>
      <c r="V562" s="28"/>
      <c r="W562" s="3">
        <f t="shared" si="282"/>
        <v>0</v>
      </c>
      <c r="X562" s="48">
        <f t="shared" si="264"/>
        <v>0</v>
      </c>
      <c r="Y562" s="6">
        <f t="shared" si="283"/>
        <v>0</v>
      </c>
    </row>
    <row r="563" spans="1:27" ht="172.5" hidden="1" customHeight="1">
      <c r="A563" s="72"/>
      <c r="B563" s="17" t="s">
        <v>877</v>
      </c>
      <c r="C563" s="24" t="s">
        <v>878</v>
      </c>
      <c r="D563" s="18" t="s">
        <v>879</v>
      </c>
      <c r="E563" s="17" t="s">
        <v>10</v>
      </c>
      <c r="F563" s="8" t="s">
        <v>880</v>
      </c>
      <c r="G563" s="66"/>
      <c r="H563" s="28"/>
      <c r="I563" s="3">
        <f t="shared" si="275"/>
        <v>0</v>
      </c>
      <c r="J563" s="28"/>
      <c r="K563" s="3">
        <f t="shared" si="276"/>
        <v>0</v>
      </c>
      <c r="L563" s="28"/>
      <c r="M563" s="3">
        <f t="shared" si="277"/>
        <v>0</v>
      </c>
      <c r="N563" s="28"/>
      <c r="O563" s="3">
        <f t="shared" si="278"/>
        <v>0</v>
      </c>
      <c r="P563" s="28"/>
      <c r="Q563" s="3">
        <f t="shared" si="279"/>
        <v>0</v>
      </c>
      <c r="R563" s="28"/>
      <c r="S563" s="3">
        <f t="shared" si="280"/>
        <v>0</v>
      </c>
      <c r="T563" s="28"/>
      <c r="U563" s="3">
        <f t="shared" si="281"/>
        <v>0</v>
      </c>
      <c r="V563" s="28"/>
      <c r="W563" s="3">
        <f t="shared" si="282"/>
        <v>0</v>
      </c>
      <c r="X563" s="48">
        <f t="shared" si="264"/>
        <v>0</v>
      </c>
      <c r="Y563" s="6">
        <f t="shared" si="283"/>
        <v>0</v>
      </c>
    </row>
    <row r="564" spans="1:27" ht="45" hidden="1">
      <c r="A564" s="72"/>
      <c r="B564" s="71" t="s">
        <v>877</v>
      </c>
      <c r="C564" s="24" t="s">
        <v>881</v>
      </c>
      <c r="D564" s="18" t="s">
        <v>882</v>
      </c>
      <c r="E564" s="17" t="s">
        <v>10</v>
      </c>
      <c r="F564" s="8" t="s">
        <v>880</v>
      </c>
      <c r="G564" s="66"/>
      <c r="H564" s="28"/>
      <c r="I564" s="3">
        <f t="shared" si="275"/>
        <v>0</v>
      </c>
      <c r="J564" s="28"/>
      <c r="K564" s="3">
        <f t="shared" si="276"/>
        <v>0</v>
      </c>
      <c r="L564" s="28"/>
      <c r="M564" s="3">
        <f t="shared" si="277"/>
        <v>0</v>
      </c>
      <c r="N564" s="28"/>
      <c r="O564" s="3">
        <f t="shared" si="278"/>
        <v>0</v>
      </c>
      <c r="P564" s="28"/>
      <c r="Q564" s="3">
        <f t="shared" si="279"/>
        <v>0</v>
      </c>
      <c r="R564" s="28"/>
      <c r="S564" s="3">
        <f t="shared" si="280"/>
        <v>0</v>
      </c>
      <c r="T564" s="28"/>
      <c r="U564" s="3">
        <f t="shared" si="281"/>
        <v>0</v>
      </c>
      <c r="V564" s="28"/>
      <c r="W564" s="3">
        <f t="shared" si="282"/>
        <v>0</v>
      </c>
      <c r="X564" s="48">
        <f t="shared" si="264"/>
        <v>0</v>
      </c>
      <c r="Y564" s="6">
        <f t="shared" si="283"/>
        <v>0</v>
      </c>
    </row>
    <row r="565" spans="1:27" ht="45" hidden="1">
      <c r="A565" s="72"/>
      <c r="B565" s="72"/>
      <c r="C565" s="23" t="s">
        <v>1022</v>
      </c>
      <c r="D565" s="18" t="s">
        <v>883</v>
      </c>
      <c r="E565" s="17" t="s">
        <v>10</v>
      </c>
      <c r="F565" s="8" t="s">
        <v>884</v>
      </c>
      <c r="G565" s="66"/>
      <c r="H565" s="28"/>
      <c r="I565" s="3">
        <f t="shared" si="275"/>
        <v>0</v>
      </c>
      <c r="J565" s="28"/>
      <c r="K565" s="3">
        <f t="shared" si="276"/>
        <v>0</v>
      </c>
      <c r="L565" s="28"/>
      <c r="M565" s="3">
        <f t="shared" si="277"/>
        <v>0</v>
      </c>
      <c r="N565" s="28"/>
      <c r="O565" s="3">
        <f t="shared" si="278"/>
        <v>0</v>
      </c>
      <c r="P565" s="28"/>
      <c r="Q565" s="3">
        <f t="shared" si="279"/>
        <v>0</v>
      </c>
      <c r="R565" s="28"/>
      <c r="S565" s="3">
        <f t="shared" si="280"/>
        <v>0</v>
      </c>
      <c r="T565" s="28"/>
      <c r="U565" s="3">
        <f t="shared" si="281"/>
        <v>0</v>
      </c>
      <c r="V565" s="28"/>
      <c r="W565" s="3">
        <f t="shared" si="282"/>
        <v>0</v>
      </c>
      <c r="X565" s="48">
        <f t="shared" si="264"/>
        <v>0</v>
      </c>
      <c r="Y565" s="6">
        <f t="shared" si="283"/>
        <v>0</v>
      </c>
    </row>
    <row r="566" spans="1:27" ht="66.75" hidden="1" customHeight="1">
      <c r="A566" s="73"/>
      <c r="B566" s="73"/>
      <c r="C566" s="24" t="s">
        <v>885</v>
      </c>
      <c r="D566" s="18" t="s">
        <v>886</v>
      </c>
      <c r="E566" s="17" t="s">
        <v>10</v>
      </c>
      <c r="F566" s="8" t="s">
        <v>887</v>
      </c>
      <c r="G566" s="67"/>
      <c r="H566" s="28"/>
      <c r="I566" s="3">
        <f t="shared" si="275"/>
        <v>0</v>
      </c>
      <c r="J566" s="28"/>
      <c r="K566" s="3">
        <f t="shared" si="276"/>
        <v>0</v>
      </c>
      <c r="L566" s="28"/>
      <c r="M566" s="3">
        <f t="shared" si="277"/>
        <v>0</v>
      </c>
      <c r="N566" s="28"/>
      <c r="O566" s="3">
        <f t="shared" si="278"/>
        <v>0</v>
      </c>
      <c r="P566" s="28"/>
      <c r="Q566" s="3">
        <f t="shared" si="279"/>
        <v>0</v>
      </c>
      <c r="R566" s="28"/>
      <c r="S566" s="3">
        <f t="shared" si="280"/>
        <v>0</v>
      </c>
      <c r="T566" s="28"/>
      <c r="U566" s="3">
        <f t="shared" si="281"/>
        <v>0</v>
      </c>
      <c r="V566" s="28"/>
      <c r="W566" s="3">
        <f t="shared" si="282"/>
        <v>0</v>
      </c>
      <c r="X566" s="48">
        <f t="shared" si="264"/>
        <v>0</v>
      </c>
      <c r="Y566" s="6">
        <f t="shared" si="283"/>
        <v>0</v>
      </c>
    </row>
    <row r="567" spans="1:27">
      <c r="A567" s="87" t="s">
        <v>888</v>
      </c>
      <c r="B567" s="87"/>
      <c r="C567" s="87"/>
      <c r="D567" s="87"/>
      <c r="E567" s="87"/>
      <c r="F567" s="87"/>
      <c r="G567" s="87"/>
      <c r="H567" s="5">
        <f t="shared" ref="H567:Y567" si="284">SUM(H568:H571)</f>
        <v>0</v>
      </c>
      <c r="I567" s="6">
        <f t="shared" si="284"/>
        <v>0</v>
      </c>
      <c r="J567" s="5">
        <f t="shared" si="284"/>
        <v>0</v>
      </c>
      <c r="K567" s="6">
        <f t="shared" si="284"/>
        <v>0</v>
      </c>
      <c r="L567" s="5">
        <f t="shared" si="284"/>
        <v>10</v>
      </c>
      <c r="M567" s="6">
        <f t="shared" si="284"/>
        <v>2046090</v>
      </c>
      <c r="N567" s="5">
        <f t="shared" si="284"/>
        <v>0</v>
      </c>
      <c r="O567" s="6">
        <f t="shared" si="284"/>
        <v>0</v>
      </c>
      <c r="P567" s="5">
        <f t="shared" si="284"/>
        <v>0</v>
      </c>
      <c r="Q567" s="6">
        <f t="shared" si="284"/>
        <v>0</v>
      </c>
      <c r="R567" s="5">
        <f t="shared" si="284"/>
        <v>0</v>
      </c>
      <c r="S567" s="6">
        <f t="shared" si="284"/>
        <v>0</v>
      </c>
      <c r="T567" s="5">
        <f t="shared" si="284"/>
        <v>0</v>
      </c>
      <c r="U567" s="6">
        <f t="shared" si="284"/>
        <v>0</v>
      </c>
      <c r="V567" s="5">
        <f t="shared" si="284"/>
        <v>0</v>
      </c>
      <c r="W567" s="6">
        <f t="shared" si="284"/>
        <v>0</v>
      </c>
      <c r="X567" s="5">
        <f t="shared" si="284"/>
        <v>10</v>
      </c>
      <c r="Y567" s="6">
        <f t="shared" si="284"/>
        <v>2046090</v>
      </c>
    </row>
    <row r="568" spans="1:27" ht="45" hidden="1">
      <c r="A568" s="81">
        <v>59</v>
      </c>
      <c r="B568" s="81" t="s">
        <v>889</v>
      </c>
      <c r="C568" s="23" t="s">
        <v>1023</v>
      </c>
      <c r="D568" s="18" t="s">
        <v>890</v>
      </c>
      <c r="E568" s="17" t="s">
        <v>69</v>
      </c>
      <c r="F568" s="8" t="s">
        <v>891</v>
      </c>
      <c r="G568" s="65">
        <v>204609</v>
      </c>
      <c r="H568" s="28"/>
      <c r="I568" s="3">
        <f>$G$568*H568</f>
        <v>0</v>
      </c>
      <c r="J568" s="28"/>
      <c r="K568" s="3">
        <f>$G$568*J568</f>
        <v>0</v>
      </c>
      <c r="L568" s="28"/>
      <c r="M568" s="3">
        <f>$G$568*L568</f>
        <v>0</v>
      </c>
      <c r="N568" s="28"/>
      <c r="O568" s="3">
        <f>$G$568*N568</f>
        <v>0</v>
      </c>
      <c r="P568" s="28"/>
      <c r="Q568" s="3">
        <f>$G$568*P568</f>
        <v>0</v>
      </c>
      <c r="R568" s="28"/>
      <c r="S568" s="3">
        <f>$G$568*R568</f>
        <v>0</v>
      </c>
      <c r="T568" s="28"/>
      <c r="U568" s="3">
        <f>$G$568*T568</f>
        <v>0</v>
      </c>
      <c r="V568" s="28"/>
      <c r="W568" s="3">
        <f>$G$568*V568</f>
        <v>0</v>
      </c>
      <c r="X568" s="48">
        <f t="shared" si="264"/>
        <v>0</v>
      </c>
      <c r="Y568" s="6">
        <f>I568+K568+M568+O568+Q568+S568+U568+W568</f>
        <v>0</v>
      </c>
    </row>
    <row r="569" spans="1:27" ht="90" customHeight="1">
      <c r="A569" s="81"/>
      <c r="B569" s="81"/>
      <c r="C569" s="23" t="s">
        <v>1024</v>
      </c>
      <c r="D569" s="18" t="s">
        <v>892</v>
      </c>
      <c r="E569" s="17" t="s">
        <v>69</v>
      </c>
      <c r="F569" s="8" t="s">
        <v>893</v>
      </c>
      <c r="G569" s="67"/>
      <c r="H569" s="28"/>
      <c r="I569" s="3">
        <f>$G$568*H569</f>
        <v>0</v>
      </c>
      <c r="J569" s="28"/>
      <c r="K569" s="3">
        <f>$G$568*J569</f>
        <v>0</v>
      </c>
      <c r="L569" s="28">
        <v>10</v>
      </c>
      <c r="M569" s="3">
        <f>$G$568*L569</f>
        <v>2046090</v>
      </c>
      <c r="N569" s="28"/>
      <c r="O569" s="3">
        <f>$G$568*N569</f>
        <v>0</v>
      </c>
      <c r="P569" s="28"/>
      <c r="Q569" s="3">
        <f>$G$568*P569</f>
        <v>0</v>
      </c>
      <c r="R569" s="28"/>
      <c r="S569" s="3">
        <f>$G$568*R569</f>
        <v>0</v>
      </c>
      <c r="T569" s="28"/>
      <c r="U569" s="3">
        <f>$G$568*T569</f>
        <v>0</v>
      </c>
      <c r="V569" s="28"/>
      <c r="W569" s="3">
        <f>$G$568*V569</f>
        <v>0</v>
      </c>
      <c r="X569" s="48">
        <f t="shared" si="264"/>
        <v>10</v>
      </c>
      <c r="Y569" s="6">
        <f t="shared" ref="Y569:Y571" si="285">I569+K569+M569+O569+Q569+S569+U569+W569</f>
        <v>2046090</v>
      </c>
    </row>
    <row r="570" spans="1:27" ht="45" hidden="1">
      <c r="A570" s="81">
        <v>60</v>
      </c>
      <c r="B570" s="81" t="s">
        <v>894</v>
      </c>
      <c r="C570" s="80" t="s">
        <v>1025</v>
      </c>
      <c r="D570" s="18" t="s">
        <v>895</v>
      </c>
      <c r="E570" s="17" t="s">
        <v>10</v>
      </c>
      <c r="F570" s="8" t="s">
        <v>896</v>
      </c>
      <c r="G570" s="65">
        <v>112284</v>
      </c>
      <c r="H570" s="28"/>
      <c r="I570" s="3">
        <f>$G$570*H570</f>
        <v>0</v>
      </c>
      <c r="J570" s="28"/>
      <c r="K570" s="3">
        <f>$G$570*J570</f>
        <v>0</v>
      </c>
      <c r="L570" s="28"/>
      <c r="M570" s="3">
        <f>$G$570*L570</f>
        <v>0</v>
      </c>
      <c r="N570" s="28"/>
      <c r="O570" s="3">
        <f>$G$570*N570</f>
        <v>0</v>
      </c>
      <c r="P570" s="28"/>
      <c r="Q570" s="3">
        <f>$G$570*P570</f>
        <v>0</v>
      </c>
      <c r="R570" s="28"/>
      <c r="S570" s="3">
        <f>$G$570*R570</f>
        <v>0</v>
      </c>
      <c r="T570" s="28"/>
      <c r="U570" s="3">
        <f>$G$570*T570</f>
        <v>0</v>
      </c>
      <c r="V570" s="28"/>
      <c r="W570" s="3">
        <f>$G$570*V570</f>
        <v>0</v>
      </c>
      <c r="X570" s="48">
        <f t="shared" si="264"/>
        <v>0</v>
      </c>
      <c r="Y570" s="6">
        <f t="shared" si="285"/>
        <v>0</v>
      </c>
    </row>
    <row r="571" spans="1:27" ht="45" hidden="1">
      <c r="A571" s="81"/>
      <c r="B571" s="81"/>
      <c r="C571" s="80"/>
      <c r="D571" s="18" t="s">
        <v>897</v>
      </c>
      <c r="E571" s="17" t="s">
        <v>10</v>
      </c>
      <c r="F571" s="8" t="s">
        <v>898</v>
      </c>
      <c r="G571" s="67"/>
      <c r="H571" s="28"/>
      <c r="I571" s="3">
        <f>$G$570*H571</f>
        <v>0</v>
      </c>
      <c r="J571" s="28"/>
      <c r="K571" s="3">
        <f>$G$570*J571</f>
        <v>0</v>
      </c>
      <c r="L571" s="28"/>
      <c r="M571" s="3">
        <f>$G$570*L571</f>
        <v>0</v>
      </c>
      <c r="N571" s="28"/>
      <c r="O571" s="3">
        <f>$G$570*N571</f>
        <v>0</v>
      </c>
      <c r="P571" s="28"/>
      <c r="Q571" s="3">
        <f>$G$570*P571</f>
        <v>0</v>
      </c>
      <c r="R571" s="28"/>
      <c r="S571" s="3">
        <f>$G$570*R571</f>
        <v>0</v>
      </c>
      <c r="T571" s="28"/>
      <c r="U571" s="3">
        <f>$G$570*T571</f>
        <v>0</v>
      </c>
      <c r="V571" s="28"/>
      <c r="W571" s="3">
        <f>$G$570*V571</f>
        <v>0</v>
      </c>
      <c r="X571" s="48">
        <f t="shared" si="264"/>
        <v>0</v>
      </c>
      <c r="Y571" s="6">
        <f t="shared" si="285"/>
        <v>0</v>
      </c>
      <c r="Z571" s="40"/>
      <c r="AA571" s="40"/>
    </row>
    <row r="572" spans="1:27" s="40" customFormat="1" ht="15.75">
      <c r="A572" s="98" t="s">
        <v>1026</v>
      </c>
      <c r="B572" s="99"/>
      <c r="C572" s="99"/>
      <c r="D572" s="99"/>
      <c r="E572" s="99"/>
      <c r="F572" s="99"/>
      <c r="G572" s="100"/>
      <c r="H572" s="39">
        <f t="shared" ref="H572:Y572" si="286">H6+H47+H58+H64+H75+H78+H87+H90+H126+H140+H414+H433+H471+H480+H483+H497+H502+H527+H552+H567</f>
        <v>634</v>
      </c>
      <c r="I572" s="43">
        <f t="shared" si="286"/>
        <v>132497354</v>
      </c>
      <c r="J572" s="39">
        <f t="shared" si="286"/>
        <v>88</v>
      </c>
      <c r="K572" s="43">
        <f t="shared" si="286"/>
        <v>15809741</v>
      </c>
      <c r="L572" s="39">
        <f t="shared" si="286"/>
        <v>270</v>
      </c>
      <c r="M572" s="43">
        <f t="shared" si="286"/>
        <v>50943683</v>
      </c>
      <c r="N572" s="39">
        <f t="shared" si="286"/>
        <v>100</v>
      </c>
      <c r="O572" s="43">
        <f t="shared" si="286"/>
        <v>25485320</v>
      </c>
      <c r="P572" s="39">
        <f t="shared" si="286"/>
        <v>265</v>
      </c>
      <c r="Q572" s="43">
        <f t="shared" si="286"/>
        <v>34162475</v>
      </c>
      <c r="R572" s="39">
        <f t="shared" si="286"/>
        <v>181</v>
      </c>
      <c r="S572" s="43">
        <f t="shared" si="286"/>
        <v>41106241</v>
      </c>
      <c r="T572" s="39">
        <f t="shared" si="286"/>
        <v>52</v>
      </c>
      <c r="U572" s="43">
        <f t="shared" si="286"/>
        <v>6105088</v>
      </c>
      <c r="V572" s="39">
        <f t="shared" si="286"/>
        <v>69</v>
      </c>
      <c r="W572" s="43">
        <f t="shared" si="286"/>
        <v>8669690</v>
      </c>
      <c r="X572" s="49">
        <f t="shared" si="286"/>
        <v>1659</v>
      </c>
      <c r="Y572" s="43">
        <f t="shared" si="286"/>
        <v>314779592</v>
      </c>
      <c r="Z572" s="4"/>
      <c r="AA572" s="4"/>
    </row>
  </sheetData>
  <autoFilter ref="A5:AA572">
    <filterColumn colId="23">
      <filters>
        <filter val="1"/>
        <filter val="10"/>
        <filter val="11"/>
        <filter val="110"/>
        <filter val="118"/>
        <filter val="12"/>
        <filter val="120"/>
        <filter val="13"/>
        <filter val="15"/>
        <filter val="150"/>
        <filter val="154"/>
        <filter val="16"/>
        <filter val="1659"/>
        <filter val="17"/>
        <filter val="194"/>
        <filter val="2"/>
        <filter val="20"/>
        <filter val="22"/>
        <filter val="25"/>
        <filter val="3"/>
        <filter val="30"/>
        <filter val="32"/>
        <filter val="335"/>
        <filter val="38"/>
        <filter val="4"/>
        <filter val="40"/>
        <filter val="41"/>
        <filter val="45"/>
        <filter val="47"/>
        <filter val="5"/>
        <filter val="57"/>
        <filter val="6"/>
        <filter val="62"/>
        <filter val="65"/>
        <filter val="7"/>
        <filter val="70"/>
        <filter val="71"/>
        <filter val="731"/>
        <filter val="8"/>
        <filter val="80"/>
        <filter val="96"/>
      </filters>
    </filterColumn>
  </autoFilter>
  <mergeCells count="416">
    <mergeCell ref="E22:E24"/>
    <mergeCell ref="D22:D24"/>
    <mergeCell ref="A6:G6"/>
    <mergeCell ref="B7:B14"/>
    <mergeCell ref="C7:C14"/>
    <mergeCell ref="D7:D14"/>
    <mergeCell ref="E7:E14"/>
    <mergeCell ref="A572:G572"/>
    <mergeCell ref="G38:G46"/>
    <mergeCell ref="D36:D37"/>
    <mergeCell ref="E36:E37"/>
    <mergeCell ref="D33:D35"/>
    <mergeCell ref="E33:E35"/>
    <mergeCell ref="G7:G37"/>
    <mergeCell ref="B15:B21"/>
    <mergeCell ref="C15:C21"/>
    <mergeCell ref="D15:D21"/>
    <mergeCell ref="E15:E21"/>
    <mergeCell ref="A58:G58"/>
    <mergeCell ref="B60:B63"/>
    <mergeCell ref="C60:C63"/>
    <mergeCell ref="E60:E63"/>
    <mergeCell ref="F60:F63"/>
    <mergeCell ref="A47:G47"/>
    <mergeCell ref="B48:B49"/>
    <mergeCell ref="B50:B56"/>
    <mergeCell ref="C50:C54"/>
    <mergeCell ref="D50:D54"/>
    <mergeCell ref="E50:E54"/>
    <mergeCell ref="G48:G56"/>
    <mergeCell ref="A59:A63"/>
    <mergeCell ref="G59:G63"/>
    <mergeCell ref="A48:A56"/>
    <mergeCell ref="A78:G78"/>
    <mergeCell ref="B85:B86"/>
    <mergeCell ref="A87:G87"/>
    <mergeCell ref="A90:G90"/>
    <mergeCell ref="A64:G64"/>
    <mergeCell ref="A75:G75"/>
    <mergeCell ref="A76:A77"/>
    <mergeCell ref="B76:B77"/>
    <mergeCell ref="C76:C77"/>
    <mergeCell ref="D76:D77"/>
    <mergeCell ref="E76:E77"/>
    <mergeCell ref="G76:G77"/>
    <mergeCell ref="B65:B73"/>
    <mergeCell ref="A65:A73"/>
    <mergeCell ref="G65:G73"/>
    <mergeCell ref="A79:A86"/>
    <mergeCell ref="B79:B84"/>
    <mergeCell ref="G79:G86"/>
    <mergeCell ref="E105:E106"/>
    <mergeCell ref="C101:C102"/>
    <mergeCell ref="D101:D102"/>
    <mergeCell ref="E101:E102"/>
    <mergeCell ref="C99:C100"/>
    <mergeCell ref="D99:D100"/>
    <mergeCell ref="E99:E100"/>
    <mergeCell ref="B91:B102"/>
    <mergeCell ref="C96:C98"/>
    <mergeCell ref="D96:D98"/>
    <mergeCell ref="E96:E98"/>
    <mergeCell ref="C91:C92"/>
    <mergeCell ref="D91:D92"/>
    <mergeCell ref="E91:E92"/>
    <mergeCell ref="C93:C95"/>
    <mergeCell ref="D93:D95"/>
    <mergeCell ref="E93:E95"/>
    <mergeCell ref="A126:G126"/>
    <mergeCell ref="B116:B118"/>
    <mergeCell ref="C117:C118"/>
    <mergeCell ref="D117:D118"/>
    <mergeCell ref="E117:E118"/>
    <mergeCell ref="B109:B114"/>
    <mergeCell ref="C112:C113"/>
    <mergeCell ref="D112:D113"/>
    <mergeCell ref="E112:E113"/>
    <mergeCell ref="A91:A120"/>
    <mergeCell ref="G91:G120"/>
    <mergeCell ref="C107:C108"/>
    <mergeCell ref="D107:D108"/>
    <mergeCell ref="E107:E108"/>
    <mergeCell ref="C109:C110"/>
    <mergeCell ref="D109:D110"/>
    <mergeCell ref="E109:E110"/>
    <mergeCell ref="B103:B104"/>
    <mergeCell ref="C103:C104"/>
    <mergeCell ref="D103:D104"/>
    <mergeCell ref="E103:E104"/>
    <mergeCell ref="B105:B108"/>
    <mergeCell ref="C105:C106"/>
    <mergeCell ref="D105:D106"/>
    <mergeCell ref="A140:G140"/>
    <mergeCell ref="A132:A139"/>
    <mergeCell ref="B132:B139"/>
    <mergeCell ref="C132:C139"/>
    <mergeCell ref="D132:D139"/>
    <mergeCell ref="E132:E139"/>
    <mergeCell ref="G132:G139"/>
    <mergeCell ref="A127:A131"/>
    <mergeCell ref="B127:B131"/>
    <mergeCell ref="C127:C131"/>
    <mergeCell ref="D127:D131"/>
    <mergeCell ref="E127:E131"/>
    <mergeCell ref="G127:G131"/>
    <mergeCell ref="D195:D202"/>
    <mergeCell ref="E195:E202"/>
    <mergeCell ref="C203:C207"/>
    <mergeCell ref="D203:D207"/>
    <mergeCell ref="E203:E207"/>
    <mergeCell ref="E232:E233"/>
    <mergeCell ref="C235:C239"/>
    <mergeCell ref="E187:E190"/>
    <mergeCell ref="C191:C194"/>
    <mergeCell ref="D191:D194"/>
    <mergeCell ref="E191:E194"/>
    <mergeCell ref="C187:C190"/>
    <mergeCell ref="F275:F276"/>
    <mergeCell ref="C282:C284"/>
    <mergeCell ref="D282:D284"/>
    <mergeCell ref="E282:E284"/>
    <mergeCell ref="D304:D312"/>
    <mergeCell ref="E304:E312"/>
    <mergeCell ref="D313:D323"/>
    <mergeCell ref="E313:E323"/>
    <mergeCell ref="D246:D247"/>
    <mergeCell ref="E246:E247"/>
    <mergeCell ref="C248:C250"/>
    <mergeCell ref="D248:D250"/>
    <mergeCell ref="E248:E250"/>
    <mergeCell ref="D363:D367"/>
    <mergeCell ref="E363:E367"/>
    <mergeCell ref="C360:C362"/>
    <mergeCell ref="D360:D362"/>
    <mergeCell ref="E360:E362"/>
    <mergeCell ref="C342:C345"/>
    <mergeCell ref="D342:D345"/>
    <mergeCell ref="E342:E345"/>
    <mergeCell ref="C325:C336"/>
    <mergeCell ref="D325:D336"/>
    <mergeCell ref="E325:E336"/>
    <mergeCell ref="A393:A394"/>
    <mergeCell ref="B393:B394"/>
    <mergeCell ref="C393:C394"/>
    <mergeCell ref="E393:E394"/>
    <mergeCell ref="F393:F394"/>
    <mergeCell ref="G393:G394"/>
    <mergeCell ref="B384:B386"/>
    <mergeCell ref="C385:C386"/>
    <mergeCell ref="D385:D386"/>
    <mergeCell ref="E385:E386"/>
    <mergeCell ref="A141:A386"/>
    <mergeCell ref="B141:B259"/>
    <mergeCell ref="C141:C152"/>
    <mergeCell ref="D141:D152"/>
    <mergeCell ref="E141:E152"/>
    <mergeCell ref="C153:C160"/>
    <mergeCell ref="D153:D160"/>
    <mergeCell ref="E153:E160"/>
    <mergeCell ref="C161:C168"/>
    <mergeCell ref="D161:D167"/>
    <mergeCell ref="E161:E167"/>
    <mergeCell ref="C169:C186"/>
    <mergeCell ref="D374:D375"/>
    <mergeCell ref="E374:E375"/>
    <mergeCell ref="A414:G414"/>
    <mergeCell ref="C400:C401"/>
    <mergeCell ref="D400:D401"/>
    <mergeCell ref="E400:E401"/>
    <mergeCell ref="A395:A401"/>
    <mergeCell ref="B395:B401"/>
    <mergeCell ref="A402:A407"/>
    <mergeCell ref="B402:B407"/>
    <mergeCell ref="A408:A413"/>
    <mergeCell ref="B408:B413"/>
    <mergeCell ref="G408:G413"/>
    <mergeCell ref="G402:G407"/>
    <mergeCell ref="A415:A421"/>
    <mergeCell ref="B415:B421"/>
    <mergeCell ref="C415:C418"/>
    <mergeCell ref="D415:D418"/>
    <mergeCell ref="E415:E418"/>
    <mergeCell ref="C419:C421"/>
    <mergeCell ref="D419:D421"/>
    <mergeCell ref="E419:E421"/>
    <mergeCell ref="G415:G421"/>
    <mergeCell ref="A433:G433"/>
    <mergeCell ref="A431:A432"/>
    <mergeCell ref="B431:B432"/>
    <mergeCell ref="C431:C432"/>
    <mergeCell ref="D431:D432"/>
    <mergeCell ref="E431:E432"/>
    <mergeCell ref="G431:G432"/>
    <mergeCell ref="C426:C427"/>
    <mergeCell ref="D426:D427"/>
    <mergeCell ref="E426:E427"/>
    <mergeCell ref="A422:A430"/>
    <mergeCell ref="B426:B429"/>
    <mergeCell ref="C428:C429"/>
    <mergeCell ref="D428:D429"/>
    <mergeCell ref="E428:E429"/>
    <mergeCell ref="B422:B424"/>
    <mergeCell ref="C422:C423"/>
    <mergeCell ref="D422:D423"/>
    <mergeCell ref="E422:E423"/>
    <mergeCell ref="B466:B468"/>
    <mergeCell ref="C466:C468"/>
    <mergeCell ref="D466:D468"/>
    <mergeCell ref="E466:E468"/>
    <mergeCell ref="A434:A468"/>
    <mergeCell ref="B434:B447"/>
    <mergeCell ref="C434:C447"/>
    <mergeCell ref="D434:D447"/>
    <mergeCell ref="E434:E447"/>
    <mergeCell ref="B452:B455"/>
    <mergeCell ref="C452:C455"/>
    <mergeCell ref="D452:D455"/>
    <mergeCell ref="E452:E455"/>
    <mergeCell ref="C448:C451"/>
    <mergeCell ref="B448:B451"/>
    <mergeCell ref="D448:D451"/>
    <mergeCell ref="E448:E451"/>
    <mergeCell ref="A471:G471"/>
    <mergeCell ref="A476:A477"/>
    <mergeCell ref="B476:B477"/>
    <mergeCell ref="C476:C477"/>
    <mergeCell ref="G476:G477"/>
    <mergeCell ref="A480:G480"/>
    <mergeCell ref="A469:A470"/>
    <mergeCell ref="B469:B470"/>
    <mergeCell ref="C469:C470"/>
    <mergeCell ref="D469:D470"/>
    <mergeCell ref="E469:E470"/>
    <mergeCell ref="G469:G470"/>
    <mergeCell ref="A472:A475"/>
    <mergeCell ref="B472:B474"/>
    <mergeCell ref="G472:G475"/>
    <mergeCell ref="A483:G483"/>
    <mergeCell ref="A497:G497"/>
    <mergeCell ref="B498:B499"/>
    <mergeCell ref="A502:G502"/>
    <mergeCell ref="A481:A482"/>
    <mergeCell ref="B481:B482"/>
    <mergeCell ref="C481:C482"/>
    <mergeCell ref="D481:D482"/>
    <mergeCell ref="E481:E482"/>
    <mergeCell ref="G481:G482"/>
    <mergeCell ref="A498:A500"/>
    <mergeCell ref="G498:G500"/>
    <mergeCell ref="C508:C511"/>
    <mergeCell ref="D508:D511"/>
    <mergeCell ref="E508:E511"/>
    <mergeCell ref="A503:A514"/>
    <mergeCell ref="B508:B514"/>
    <mergeCell ref="G503:G514"/>
    <mergeCell ref="B503:B504"/>
    <mergeCell ref="B506:B507"/>
    <mergeCell ref="C506:C507"/>
    <mergeCell ref="D506:D507"/>
    <mergeCell ref="E506:E507"/>
    <mergeCell ref="A516:A517"/>
    <mergeCell ref="B516:B517"/>
    <mergeCell ref="E516:E517"/>
    <mergeCell ref="F516:F517"/>
    <mergeCell ref="G516:G517"/>
    <mergeCell ref="C518:C520"/>
    <mergeCell ref="D518:D520"/>
    <mergeCell ref="E518:E520"/>
    <mergeCell ref="C512:C513"/>
    <mergeCell ref="D512:D513"/>
    <mergeCell ref="E512:E513"/>
    <mergeCell ref="A527:G527"/>
    <mergeCell ref="C521:C522"/>
    <mergeCell ref="D521:D522"/>
    <mergeCell ref="E521:E522"/>
    <mergeCell ref="C523:C525"/>
    <mergeCell ref="D523:D525"/>
    <mergeCell ref="E523:E525"/>
    <mergeCell ref="G518:G525"/>
    <mergeCell ref="A518:A525"/>
    <mergeCell ref="B518:B525"/>
    <mergeCell ref="A552:G552"/>
    <mergeCell ref="C555:C556"/>
    <mergeCell ref="D555:D556"/>
    <mergeCell ref="E555:E556"/>
    <mergeCell ref="D548:D549"/>
    <mergeCell ref="E548:E549"/>
    <mergeCell ref="A528:A550"/>
    <mergeCell ref="B528:B541"/>
    <mergeCell ref="C528:C541"/>
    <mergeCell ref="D528:D541"/>
    <mergeCell ref="E528:E541"/>
    <mergeCell ref="B542:B549"/>
    <mergeCell ref="C542:C549"/>
    <mergeCell ref="D542:D547"/>
    <mergeCell ref="E542:E547"/>
    <mergeCell ref="G528:G550"/>
    <mergeCell ref="A567:G567"/>
    <mergeCell ref="A568:A569"/>
    <mergeCell ref="B568:B569"/>
    <mergeCell ref="G568:G569"/>
    <mergeCell ref="A570:A571"/>
    <mergeCell ref="B570:B571"/>
    <mergeCell ref="C570:C571"/>
    <mergeCell ref="G570:G571"/>
    <mergeCell ref="B560:B562"/>
    <mergeCell ref="C561:C562"/>
    <mergeCell ref="B564:B566"/>
    <mergeCell ref="A553:A566"/>
    <mergeCell ref="B553:B559"/>
    <mergeCell ref="G553:G566"/>
    <mergeCell ref="A38:A46"/>
    <mergeCell ref="C38:C46"/>
    <mergeCell ref="D38:D46"/>
    <mergeCell ref="E38:E46"/>
    <mergeCell ref="A7:A37"/>
    <mergeCell ref="D236:D237"/>
    <mergeCell ref="E236:E237"/>
    <mergeCell ref="E223:E226"/>
    <mergeCell ref="C228:C231"/>
    <mergeCell ref="D228:D231"/>
    <mergeCell ref="E228:E231"/>
    <mergeCell ref="C218:C219"/>
    <mergeCell ref="D218:D219"/>
    <mergeCell ref="E218:E219"/>
    <mergeCell ref="D212:D215"/>
    <mergeCell ref="E212:E215"/>
    <mergeCell ref="C208:C217"/>
    <mergeCell ref="D169:D174"/>
    <mergeCell ref="E169:E174"/>
    <mergeCell ref="D175:D177"/>
    <mergeCell ref="E175:E177"/>
    <mergeCell ref="D178:D185"/>
    <mergeCell ref="E178:E185"/>
    <mergeCell ref="D187:D190"/>
    <mergeCell ref="B22:B37"/>
    <mergeCell ref="C22:C37"/>
    <mergeCell ref="B38:B46"/>
    <mergeCell ref="C254:C259"/>
    <mergeCell ref="D254:D259"/>
    <mergeCell ref="E254:E259"/>
    <mergeCell ref="C251:C252"/>
    <mergeCell ref="D251:D252"/>
    <mergeCell ref="E251:E252"/>
    <mergeCell ref="D238:D239"/>
    <mergeCell ref="E238:E239"/>
    <mergeCell ref="C242:C243"/>
    <mergeCell ref="D242:D243"/>
    <mergeCell ref="E242:E243"/>
    <mergeCell ref="C244:C245"/>
    <mergeCell ref="C246:C247"/>
    <mergeCell ref="D224:D226"/>
    <mergeCell ref="C223:C227"/>
    <mergeCell ref="C232:C233"/>
    <mergeCell ref="D232:D233"/>
    <mergeCell ref="D208:D211"/>
    <mergeCell ref="E208:E211"/>
    <mergeCell ref="E216:E217"/>
    <mergeCell ref="C195:C202"/>
    <mergeCell ref="A387:A392"/>
    <mergeCell ref="B387:B392"/>
    <mergeCell ref="C337:C339"/>
    <mergeCell ref="D337:D339"/>
    <mergeCell ref="E337:E339"/>
    <mergeCell ref="C346:C351"/>
    <mergeCell ref="D346:D351"/>
    <mergeCell ref="E346:E351"/>
    <mergeCell ref="C352:C353"/>
    <mergeCell ref="C355:C358"/>
    <mergeCell ref="D355:D358"/>
    <mergeCell ref="E355:E358"/>
    <mergeCell ref="B260:B383"/>
    <mergeCell ref="C260:C281"/>
    <mergeCell ref="D260:D281"/>
    <mergeCell ref="E260:E281"/>
    <mergeCell ref="C285:C302"/>
    <mergeCell ref="D285:D302"/>
    <mergeCell ref="E285:E302"/>
    <mergeCell ref="C304:C323"/>
    <mergeCell ref="C368:C369"/>
    <mergeCell ref="D368:D369"/>
    <mergeCell ref="E368:E369"/>
    <mergeCell ref="C363:C367"/>
    <mergeCell ref="A1:I1"/>
    <mergeCell ref="B2:F2"/>
    <mergeCell ref="B3:C3"/>
    <mergeCell ref="D3:F3"/>
    <mergeCell ref="G387:G392"/>
    <mergeCell ref="G395:G401"/>
    <mergeCell ref="G141:G386"/>
    <mergeCell ref="G422:G430"/>
    <mergeCell ref="G434:G468"/>
    <mergeCell ref="B456:B465"/>
    <mergeCell ref="C456:C465"/>
    <mergeCell ref="D456:D465"/>
    <mergeCell ref="E456:E465"/>
    <mergeCell ref="C373:C375"/>
    <mergeCell ref="C376:C378"/>
    <mergeCell ref="D376:D378"/>
    <mergeCell ref="E376:E378"/>
    <mergeCell ref="C379:C380"/>
    <mergeCell ref="C381:C383"/>
    <mergeCell ref="D381:D383"/>
    <mergeCell ref="E381:E383"/>
    <mergeCell ref="C220:C221"/>
    <mergeCell ref="D220:D221"/>
    <mergeCell ref="E220:E221"/>
    <mergeCell ref="V4:W4"/>
    <mergeCell ref="X4:Y4"/>
    <mergeCell ref="H4:I4"/>
    <mergeCell ref="J4:K4"/>
    <mergeCell ref="L4:M4"/>
    <mergeCell ref="N4:O4"/>
    <mergeCell ref="P4:Q4"/>
    <mergeCell ref="R4:S4"/>
    <mergeCell ref="T4:U4"/>
  </mergeCells>
  <hyperlinks>
    <hyperlink ref="C5" r:id="rId1" display="consultantplus://offline/ref=7E74E9EB924A16CBBF021973195109D52AF1E23C4255F867D09FDFE033F810491FDA20E20CCCBC422FA62F52DBR3G4H"/>
    <hyperlink ref="G5" location="P3328" display="P3328"/>
    <hyperlink ref="C49" r:id="rId2" display="consultantplus://offline/ref=7E74E9EB924A16CBBF021973195109D52AF1E23C4255F867D09FDFE033F810490DDA78EE0AC3A6442CB379039D6000D4D9DCEAFD8AE9F051RBG9H"/>
    <hyperlink ref="C55" r:id="rId3" display="consultantplus://offline/ref=7E74E9EB924A16CBBF021973195109D52AF1E23C4255F867D09FDFE033F810490DDA78EE0AC3A04327B379039D6000D4D9DCEAFD8AE9F051RBG9H"/>
    <hyperlink ref="C56" r:id="rId4" display="consultantplus://offline/ref=7E74E9EB924A16CBBF021973195109D52AF1E23C4255F867D09FDFE033F810490DDA78EE0AC0A5452BB379039D6000D4D9DCEAFD8AE9F051RBG9H"/>
    <hyperlink ref="C66" r:id="rId5" display="consultantplus://offline/ref=7E74E9EB924A16CBBF021973195109D52AF1E23C4255F867D09FDFE033F810490DDA78EE0DC2A44B29B379039D6000D4D9DCEAFD8AE9F051RBG9H"/>
    <hyperlink ref="C67" r:id="rId6" display="consultantplus://offline/ref=7E74E9EB924A16CBBF021973195109D52AF1E23C4255F867D09FDFE033F810490DDA78EE0DC2A44B2DB379039D6000D4D9DCEAFD8AE9F051RBG9H"/>
    <hyperlink ref="C68" r:id="rId7" display="consultantplus://offline/ref=7E74E9EB924A16CBBF021973195109D52AF1E23C4255F867D09FDFE033F810490DDA78EE0AC1A74A2AB379039D6000D4D9DCEAFD8AE9F051RBG9H"/>
    <hyperlink ref="C69" r:id="rId8" display="consultantplus://offline/ref=7E74E9EB924A16CBBF021973195109D52AF1E23C4255F867D09FDFE033F810490DDA78EE0DC2A4442AB379039D6000D4D9DCEAFD8AE9F051RBG9H"/>
    <hyperlink ref="C72" r:id="rId9" display="consultantplus://offline/ref=7E74E9EB924A16CBBF021973195109D52AF1E23C4255F867D09FDFE033F810490DDA78EE0EC6A64527B379039D6000D4D9DCEAFD8AE9F051RBG9H"/>
    <hyperlink ref="C73" r:id="rId10" display="consultantplus://offline/ref=7E74E9EB924A16CBBF021973195109D52AF1E23C4255F867D09FDFE033F810490DDA78EE0EC6A1462BB379039D6000D4D9DCEAFD8AE9F051RBG9H"/>
    <hyperlink ref="C79" r:id="rId11" display="consultantplus://offline/ref=7E74E9EB924A16CBBF021973195109D52AF1E23C4255F867D09FDFE033F810490DDA78EE0AC6AA432FB379039D6000D4D9DCEAFD8AE9F051RBG9H"/>
    <hyperlink ref="C81" r:id="rId12" display="consultantplus://offline/ref=7E74E9EB924A16CBBF021973195109D52AF1E23C4255F867D09FDFE033F810490DDA78EE0AC6AA4328B379039D6000D4D9DCEAFD8AE9F051RBG9H"/>
    <hyperlink ref="C82" r:id="rId13" display="consultantplus://offline/ref=7E74E9EB924A16CBBF021973195109D52AF1E23C4255F867D09FDFE033F810490DDA78EE0FC5A24A26B379039D6000D4D9DCEAFD8AE9F051RBG9H"/>
    <hyperlink ref="C84" r:id="rId14" display="consultantplus://offline/ref=7E74E9EB924A16CBBF021973195109D52AF1E23C4255F867D09FDFE033F810490DDA78EE0AC1A3412EB379039D6000D4D9DCEAFD8AE9F051RBG9H"/>
    <hyperlink ref="C85" r:id="rId15" display="consultantplus://offline/ref=7E74E9EB924A16CBBF021973195109D52AF1E23C4255F867D09FDFE033F810490DDA78EE0AC6AA432FB379039D6000D4D9DCEAFD8AE9F051RBG9H"/>
    <hyperlink ref="C109" r:id="rId16" display="consultantplus://offline/ref=7E74E9EB924A16CBBF021973195109D52AF1E23C4255F867D09FDFE033F810490DDA78EE0EC4AA412FB379039D6000D4D9DCEAFD8AE9F051RBG9H"/>
    <hyperlink ref="C116" r:id="rId17" display="consultantplus://offline/ref=7E74E9EB924A16CBBF021973195109D52AF1E23C4255F867D09FDFE033F810490DDA78EE0ACDA0462CB379039D6000D4D9DCEAFD8AE9F051RBG9H"/>
    <hyperlink ref="C121" r:id="rId18" display="consultantplus://offline/ref=7E74E9EB924A16CBBF021973195109D52AF1E23C4255F867D09FDFE033F810490DDA78EE0AC4A6472FB379039D6000D4D9DCEAFD8AE9F051RBG9H"/>
    <hyperlink ref="C132" r:id="rId19" display="consultantplus://offline/ref=7E74E9EB924A16CBBF021973195109D52AF1E23C4255F867D09FDFE033F810490DDA78EE0FC1A0462BB379039D6000D4D9DCEAFD8AE9F051RBG9H"/>
    <hyperlink ref="C187" r:id="rId20" display="consultantplus://offline/ref=7E74E9EB924A16CBBF021973195109D52AF1E23C4255F867D09FDFE033F810490DDA78EE0EC4A54526B379039D6000D4D9DCEAFD8AE9F051RBG9H"/>
    <hyperlink ref="C191" r:id="rId21" display="consultantplus://offline/ref=7E74E9EB924A16CBBF021973195109D52AF1E23C4255F867D09FDFE033F810490DDA78EE0EC4A54527B379039D6000D4D9DCEAFD8AE9F051RBG9H"/>
    <hyperlink ref="C195" r:id="rId22" display="consultantplus://offline/ref=7E74E9EB924A16CBBF021973195109D52AF1E23C4255F867D09FDFE033F810490DDA78EE0EC4A54429B379039D6000D4D9DCEAFD8AE9F051RBG9H"/>
    <hyperlink ref="C220" r:id="rId23" display="consultantplus://offline/ref=7E74E9EB924A16CBBF021973195109D52AF1E23C4255F867D09FDFE033F810490DDA78EE0DC3A6402CB379039D6000D4D9DCEAFD8AE9F051RBG9H"/>
    <hyperlink ref="C223" r:id="rId24" display="consultantplus://offline/ref=7E74E9EB924A16CBBF021973195109D52AF1E23C4255F867D09FDFE033F810490DDA78EE0EC7A24A28B379039D6000D4D9DCEAFD8AE9F051RBG9H"/>
    <hyperlink ref="C228" r:id="rId25" display="consultantplus://offline/ref=7E74E9EB924A16CBBF021973195109D52AF1E23C4255F867D09FDFE033F810490DDA78EE0EC7A3432CB379039D6000D4D9DCEAFD8AE9F051RBG9H"/>
    <hyperlink ref="C232" r:id="rId26" display="consultantplus://offline/ref=7E74E9EB924A16CBBF021973195109D52AF1E23C4255F867D09FDFE033F810490DDA78EE0EC7A3422CB379039D6000D4D9DCEAFD8AE9F051RBG9H"/>
    <hyperlink ref="C235" r:id="rId27" display="consultantplus://offline/ref=7E74E9EB924A16CBBF021973195109D52AF1E23C4255F867D09FDFE033F810490DDA78EE0EC7A3472FB379039D6000D4D9DCEAFD8AE9F051RBG9H"/>
    <hyperlink ref="C240" r:id="rId28" display="consultantplus://offline/ref=7E74E9EB924A16CBBF021973195109D52AF1E23C4255F867D09FDFE033F810490DDA78EE0EC7A3472CB379039D6000D4D9DCEAFD8AE9F051RBG9H"/>
    <hyperlink ref="C241" r:id="rId29" display="consultantplus://offline/ref=7E74E9EB924A16CBBF021973195109D52AF1E23C4255F867D09FDFE033F810490DDA78EE0EC7A3402AB379039D6000D4D9DCEAFD8AE9F051RBG9H"/>
    <hyperlink ref="C242" r:id="rId30" display="consultantplus://offline/ref=7E74E9EB924A16CBBF021973195109D52AF1E23C4255F867D09FDFE033F810490DDA78EE0EC7A34629B379039D6000D4D9DCEAFD8AE9F051RBG9H"/>
    <hyperlink ref="C244" r:id="rId31" display="consultantplus://offline/ref=7E74E9EB924A16CBBF021973195109D52AF1E23C4255F867D09FDFE033F810490DDA78EE0EC7A3452BB379039D6000D4D9DCEAFD8AE9F051RBG9H"/>
    <hyperlink ref="C246" r:id="rId32" display="consultantplus://offline/ref=7E74E9EB924A16CBBF021973195109D52AF1E23C4255F867D09FDFE033F810490DDA78EE0EC7A14326B379039D6000D4D9DCEAFD8AE9F051RBG9H"/>
    <hyperlink ref="C282" r:id="rId33" display="consultantplus://offline/ref=7E74E9EB924A16CBBF021973195109D52AF1E23C4255F867D09FDFE033F810490DDA78EE0EC4A44A2DB379039D6000D4D9DCEAFD8AE9F051RBG9H"/>
    <hyperlink ref="C285" r:id="rId34" display="consultantplus://offline/ref=7E74E9EB924A16CBBF021973195109D52AF1E23C4255F867D09FDFE033F810490DDA78EE0EC4A54329B379039D6000D4D9DCEAFD8AE9F051RBG9H"/>
    <hyperlink ref="C303" r:id="rId35" display="consultantplus://offline/ref=7E74E9EB924A16CBBF021973195109D52AF1E23C4255F867D09FDFE033F810490DDA78EE0EC4A54226B379039D6000D4D9DCEAFD8AE9F051RBG9H"/>
    <hyperlink ref="C324" r:id="rId36" display="consultantplus://offline/ref=7E74E9EB924A16CBBF021973195109D52AF1E23C4255F867D09FDFE033F810490DDA78EE0EC4A5472CB379039D6000D4D9DCEAFD8AE9F051RBG9H"/>
    <hyperlink ref="C337" r:id="rId37" display="consultantplus://offline/ref=7E74E9EB924A16CBBF021973195109D52AF1E23C4255F867D09FDFE033F810490DDA78EE0EC4AA472AB379039D6000D4D9DCEAFD8AE9F051RBG9H"/>
    <hyperlink ref="C352" r:id="rId38" display="consultantplus://offline/ref=7E74E9EB924A16CBBF021973195109D52AF1E23C4255F867D09FDFE033F810490DDA78EE0EC7A2422BB379039D6000D4D9DCEAFD8AE9F051RBG9H"/>
    <hyperlink ref="C355" r:id="rId39" display="consultantplus://offline/ref=7E74E9EB924A16CBBF021973195109D52AF1E23C4255F867D09FDFE033F810490DDA78EE0EC7A2442CB379039D6000D4D9DCEAFD8AE9F051RBG9H"/>
    <hyperlink ref="C359" r:id="rId40" display="consultantplus://offline/ref=7E74E9EB924A16CBBF021973195109D52AF1E23C4255F867D09FDFE033F810490DDA78EE0EC7A24A28B379039D6000D4D9DCEAFD8AE9F051RBG9H"/>
    <hyperlink ref="C360" r:id="rId41" display="consultantplus://offline/ref=7E74E9EB924A16CBBF021973195109D52AF1E23C4255F867D09FDFE033F810490DDA78EE0EC7A3432CB379039D6000D4D9DCEAFD8AE9F051RBG9H"/>
    <hyperlink ref="C363" r:id="rId42" display="consultantplus://offline/ref=7E74E9EB924A16CBBF021973195109D52AF1E23C4255F867D09FDFE033F810490DDA78EE0EC7A3422CB379039D6000D4D9DCEAFD8AE9F051RBG9H"/>
    <hyperlink ref="C370" r:id="rId43" display="consultantplus://offline/ref=7E74E9EB924A16CBBF021973195109D52AF1E23C4255F867D09FDFE033F810490DDA78EE0EC7A3402AB379039D6000D4D9DCEAFD8AE9F051RBG9H"/>
    <hyperlink ref="C371" r:id="rId44" display="consultantplus://offline/ref=7E74E9EB924A16CBBF021973195109D52AF1E23C4255F867D09FDFE033F810490DDA78EE0EC7A3472FB379039D6000D4D9DCEAFD8AE9F051RBG9H"/>
    <hyperlink ref="C372" r:id="rId45" display="consultantplus://offline/ref=7E74E9EB924A16CBBF021973195109D52AF1E23C4255F867D09FDFE033F810490DDA78EE0EC7A3472CB379039D6000D4D9DCEAFD8AE9F051RBG9H"/>
    <hyperlink ref="C373" r:id="rId46" display="consultantplus://offline/ref=7E74E9EB924A16CBBF021973195109D52AF1E23C4255F867D09FDFE033F810490DDA78EE0EC7A34629B379039D6000D4D9DCEAFD8AE9F051RBG9H"/>
    <hyperlink ref="C376" r:id="rId47" display="consultantplus://offline/ref=7E74E9EB924A16CBBF021973195109D52AF1E23C4255F867D09FDFE033F810490DDA78EE0EC7A3452BB379039D6000D4D9DCEAFD8AE9F051RBG9H"/>
    <hyperlink ref="C379" r:id="rId48" display="consultantplus://offline/ref=7E74E9EB924A16CBBF021973195109D52AF1E23C4255F867D09FDFE033F810490DDA78EE0EC7A04727B379039D6000D4D9DCEAFD8AE9F051RBG9H"/>
    <hyperlink ref="C381" r:id="rId49" display="consultantplus://offline/ref=7E74E9EB924A16CBBF021973195109D52AF1E23C4255F867D09FDFE033F810490DDA78EE0EC7A14326B379039D6000D4D9DCEAFD8AE9F051RBG9H"/>
    <hyperlink ref="C385" r:id="rId50" display="consultantplus://offline/ref=7E74E9EB924A16CBBF021973195109D52AF1E23C4255F867D09FDFE033F810490DDA78EE0EC7A2442CB379039D6000D4D9DCEAFD8AE9F051RBG9H"/>
    <hyperlink ref="C387" r:id="rId51" display="consultantplus://offline/ref=7E74E9EB924A16CBBF021973195109D52AF1E23C4255F867D09FDFE033F810490DDA78EE0EC4A54628B379039D6000D4D9DCEAFD8AE9F051RBG9H"/>
    <hyperlink ref="C388" r:id="rId52" display="consultantplus://offline/ref=7E74E9EB924A16CBBF021973195109D52AF1E23C4255F867D09FDFE033F810490DDA78EE0EC4A54429B379039D6000D4D9DCEAFD8AE9F051RBG9H"/>
    <hyperlink ref="C392" r:id="rId53" display="consultantplus://offline/ref=7E74E9EB924A16CBBF021973195109D52AF1E23C4255F867D09FDFE033F810490DDA78EE0EC7A3472FB379039D6000D4D9DCEAFD8AE9F051RBG9H"/>
    <hyperlink ref="C397" r:id="rId54" display="consultantplus://offline/ref=7E74E9EB924A16CBBF021973195109D52AF1E23C4255F867D09FDFE033F810490DDA78EE0EC7A3422CB379039D6000D4D9DCEAFD8AE9F051RBG9H"/>
    <hyperlink ref="C398" r:id="rId55" display="consultantplus://offline/ref=7E74E9EB924A16CBBF021973195109D52AF1E23C4255F867D09FDFE033F810490DDA78EE0EC7A3422DB379039D6000D4D9DCEAFD8AE9F051RBG9H"/>
    <hyperlink ref="C404" r:id="rId56" display="consultantplus://offline/ref=7E74E9EB924A16CBBF021973195109D52AF1E23C4255F867D09FDFE033F810490DDA78EE0EC7A3422CB379039D6000D4D9DCEAFD8AE9F051RBG9H"/>
    <hyperlink ref="C405" r:id="rId57" display="consultantplus://offline/ref=7E74E9EB924A16CBBF021973195109D52AF1E23C4255F867D09FDFE033F810490DDA78EE0EC7A3422DB379039D6000D4D9DCEAFD8AE9F051RBG9H"/>
    <hyperlink ref="C410" r:id="rId58" display="consultantplus://offline/ref=7E74E9EB924A16CBBF021973195109D52AF1E23C4255F867D09FDFE033F810490DDA78EE0EC7A3422CB379039D6000D4D9DCEAFD8AE9F051RBG9H"/>
    <hyperlink ref="C411" r:id="rId59" display="consultantplus://offline/ref=7E74E9EB924A16CBBF021973195109D52AF1E23C4255F867D09FDFE033F810490DDA78EE0EC7A3422DB379039D6000D4D9DCEAFD8AE9F051RBG9H"/>
    <hyperlink ref="C425" r:id="rId60" display="consultantplus://offline/ref=7E74E9EB924A16CBBF021973195109D52AF1E23C4255F867D09FDFE033F810490DDA78EE0AC7A24B2AB379039D6000D4D9DCEAFD8AE9F051RBG9H"/>
    <hyperlink ref="C466" r:id="rId61" display="consultantplus://offline/ref=7E74E9EB924A16CBBF021973195109D52AF1E23C4255F867D09FDFE033F810490DDA78EE0AC5A6462BB379039D6000D4D9DCEAFD8AE9F051RBG9H"/>
    <hyperlink ref="C472" r:id="rId62" display="consultantplus://offline/ref=7E74E9EB924A16CBBF021973195109D52AF1E23C4255F867D09FDFE033F810490DDA78EE0DCDA74327B379039D6000D4D9DCEAFD8AE9F051RBG9H"/>
    <hyperlink ref="C474" r:id="rId63" display="consultantplus://offline/ref=7E74E9EB924A16CBBF021973195109D52AF1E23C4255F867D09FDFE033F810490DDA78EE0DCDA64627B379039D6000D4D9DCEAFD8AE9F051RBG9H"/>
    <hyperlink ref="C475" r:id="rId64" display="consultantplus://offline/ref=7E74E9EB924A16CBBF021973195109D52AF1E23C4255F867D09FDFE033F810490DDA78EE0FC4A0422FB379039D6000D4D9DCEAFD8AE9F051RBG9H"/>
    <hyperlink ref="C498" r:id="rId65" display="consultantplus://offline/ref=7E74E9EB924A16CBBF021973195109D52AF1E23C4255F867D09FDFE033F810490DDA78EE0AC4A24B2FB379039D6000D4D9DCEAFD8AE9F051RBG9H"/>
    <hyperlink ref="C499" r:id="rId66" display="consultantplus://offline/ref=7E74E9EB924A16CBBF021973195109D52AF1E23C4255F867D09FDFE033F810490DDA78EE0EC2A14B2AB379039D6000D4D9DCEAFD8AE9F051RBG9H"/>
    <hyperlink ref="C500" r:id="rId67" display="consultantplus://offline/ref=7E74E9EB924A16CBBF021973195109D52AF1E23C4255F867D09FDFE033F810490DDA78EE0ECDA74229B379039D6000D4D9DCEAFD8AE9F051RBG9H"/>
    <hyperlink ref="C501" r:id="rId68" display="consultantplus://offline/ref=7E74E9EB924A16CBBF021973195109D52AF1E23C4255F867D09FDFE033F810490DDA78EE0ECDA74229B379039D6000D4D9DCEAFD8AE9F051RBG9H"/>
    <hyperlink ref="C514" r:id="rId69" display="consultantplus://offline/ref=7E74E9EB924A16CBBF021973195109D52AF1E23C4255F867D09FDFE033F810490DDA78EE0AC1A7472CB379039D6000D4D9DCEAFD8AE9F051RBG9H"/>
    <hyperlink ref="C517" r:id="rId70" display="consultantplus://offline/ref=7E74E9EB924A16CBBF021973195109D52AF1E23C4255F867D09FDFE033F810490DDA78EE0AC1A14B2BB379039D6000D4D9DCEAFD8AE9F051RBG9H"/>
    <hyperlink ref="C518" r:id="rId71" display="consultantplus://offline/ref=7E74E9EB924A16CBBF021973195109D52AF1E23C4255F867D09FDFE033F810490DDA78EE0FC5AB452AB379039D6000D4D9DCEAFD8AE9F051RBG9H"/>
    <hyperlink ref="C553" r:id="rId72" display="consultantplus://offline/ref=7E74E9EB924A16CBBF021973195109D52AF1E23C4255F867D09FDFE033F810490DDA78EE0ACDA1412DB379039D6000D4D9DCEAFD8AE9F051RBG9H"/>
    <hyperlink ref="C563" r:id="rId73" display="consultantplus://offline/ref=7E74E9EB924A16CBBF021973195109D52AF1E23C4255F867D09FDFE033F810490DDA78EE0DC3AB4B28B379039D6000D4D9DCEAFD8AE9F051RBG9H"/>
    <hyperlink ref="C564" r:id="rId74" display="consultantplus://offline/ref=7E74E9EB924A16CBBF021973195109D52AF1E23C4255F867D09FDFE033F810490DDA78EE0DC3AB4B26B379039D6000D4D9DCEAFD8AE9F051RBG9H"/>
    <hyperlink ref="C566" r:id="rId75" display="consultantplus://offline/ref=7E74E9EB924A16CBBF021973195109D52AF1E23C4255F867D09FDFE033F810490DDA78EE0BC6A2472FB379039D6000D4D9DCEAFD8AE9F051RBG9H"/>
  </hyperlinks>
  <pageMargins left="0.7" right="0.7" top="0.75" bottom="0.75" header="0.3" footer="0.3"/>
  <pageSetup paperSize="9" orientation="portrait" r:id="rId7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kiosk03</dc:creator>
  <cp:lastModifiedBy>kruglova</cp:lastModifiedBy>
  <dcterms:created xsi:type="dcterms:W3CDTF">2021-11-29T07:22:35Z</dcterms:created>
  <dcterms:modified xsi:type="dcterms:W3CDTF">2021-12-20T11:29:02Z</dcterms:modified>
</cp:coreProperties>
</file>